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SPAO\3 Operazioni\"/>
    </mc:Choice>
  </mc:AlternateContent>
  <xr:revisionPtr revIDLastSave="0" documentId="13_ncr:1_{B69089B9-5291-4074-8A9C-C9076C3A14FC}" xr6:coauthVersionLast="47" xr6:coauthVersionMax="47" xr10:uidLastSave="{00000000-0000-0000-0000-000000000000}"/>
  <bookViews>
    <workbookView xWindow="-120" yWindow="-120" windowWidth="29040" windowHeight="15840" tabRatio="873" firstSheet="11" activeTab="13" xr2:uid="{00000000-000D-0000-FFFF-FFFF00000000}"/>
  </bookViews>
  <sheets>
    <sheet name="Copertina" sheetId="29" r:id="rId1"/>
    <sheet name="Anagrafica" sheetId="3" r:id="rId2"/>
    <sheet name="Selezione operazione e benef." sheetId="1" r:id="rId3"/>
    <sheet name="Riepilogo procedure" sheetId="27" r:id="rId4"/>
    <sheet name="CIG-Progr. e prog." sheetId="2" r:id="rId5"/>
    <sheet name="CIG-Scelta e imp. della proc." sheetId="4" r:id="rId6"/>
    <sheet name="CIG-Partenariato Innovazione" sheetId="23" r:id="rId7"/>
    <sheet name="CIG-Procedure soprasoglia " sheetId="22" r:id="rId8"/>
    <sheet name="DOC_gare _consip" sheetId="32" r:id="rId9"/>
    <sheet name="CIG-Procedure sottosoglia" sheetId="21" r:id="rId10"/>
    <sheet name="CIG-Conc. di prog. e Reg. all." sheetId="24" r:id="rId11"/>
    <sheet name="CIG_ SDA" sheetId="30" r:id="rId12"/>
    <sheet name="CIG- ACCORDI QUADRO" sheetId="31" r:id="rId13"/>
    <sheet name="CIG-Valutazione, Agg. e Sel." sheetId="12" r:id="rId14"/>
    <sheet name="CIG-Esecuzione del contratto" sheetId="13" r:id="rId15"/>
    <sheet name="CIG-Quadro Finanziario" sheetId="25" r:id="rId16"/>
    <sheet name="Spese ammissibili e pagamento" sheetId="14" r:id="rId17"/>
    <sheet name="Adempimenti per l'operazione" sheetId="15" r:id="rId18"/>
    <sheet name="Conclusioni" sheetId="16" r:id="rId19"/>
    <sheet name="Riepilogo Finanziario" sheetId="28" r:id="rId20"/>
    <sheet name="Foglio conclusivo " sheetId="18" r:id="rId21"/>
  </sheets>
  <definedNames>
    <definedName name="_Toc202340421" localSheetId="1">Anagrafica!$A$15</definedName>
    <definedName name="_Toc202340421" localSheetId="20">'Foglio conclusivo '!$A$14</definedName>
    <definedName name="_Toc202340422" localSheetId="1">Anagrafica!$A$24</definedName>
    <definedName name="_Toc202340422" localSheetId="20">'Foglio conclusivo '!$A$53</definedName>
    <definedName name="_xlnm.Print_Area" localSheetId="17">'Adempimenti per l''operazione'!$A$1:$G$29</definedName>
    <definedName name="_xlnm.Print_Area" localSheetId="1">Anagrafica!$A$1:$J$72</definedName>
    <definedName name="_xlnm.Print_Area" localSheetId="12">'CIG- ACCORDI QUADRO'!$A:$G</definedName>
    <definedName name="_xlnm.Print_Area" localSheetId="11">'CIG_ SDA'!$A:$G</definedName>
    <definedName name="_xlnm.Print_Area" localSheetId="14">'CIG-Esecuzione del contratto'!$A$1:$G$27</definedName>
    <definedName name="_xlnm.Print_Area" localSheetId="6">'CIG-Partenariato Innovazione'!$A$1:$G$14</definedName>
    <definedName name="_xlnm.Print_Area" localSheetId="7">'CIG-Procedure soprasoglia '!$A$1:$G$51</definedName>
    <definedName name="_xlnm.Print_Area" localSheetId="9">'CIG-Procedure sottosoglia'!$A$1:$G$24</definedName>
    <definedName name="_xlnm.Print_Area" localSheetId="4">'CIG-Progr. e prog.'!$A$1:$G$25</definedName>
    <definedName name="_xlnm.Print_Area" localSheetId="15">'CIG-Quadro Finanziario'!$A$1:$V$19</definedName>
    <definedName name="_xlnm.Print_Area" localSheetId="5">'CIG-Scelta e imp. della proc.'!$A$1:$G$43</definedName>
    <definedName name="_xlnm.Print_Area" localSheetId="13">'CIG-Valutazione, Agg. e Sel.'!$B$1:$G$61</definedName>
    <definedName name="_xlnm.Print_Area" localSheetId="18">Conclusioni!$A$1:$G$16</definedName>
    <definedName name="_xlnm.Print_Area" localSheetId="0">Copertina!$A$1:$I$50</definedName>
    <definedName name="_xlnm.Print_Area" localSheetId="20">'Foglio conclusivo '!$A$1:$J$67</definedName>
    <definedName name="_xlnm.Print_Area" localSheetId="2">'Selezione operazione e benef.'!$A$1:$G$25</definedName>
    <definedName name="_xlnm.Print_Area" localSheetId="16">'Spese ammissibili e pagamento'!$A$1:$G$19</definedName>
    <definedName name="_xlnm.Print_Titles" localSheetId="17">'Adempimenti per l''operazione'!$1:$1</definedName>
    <definedName name="_xlnm.Print_Titles" localSheetId="12">'CIG- ACCORDI QUADRO'!$8:$12</definedName>
    <definedName name="_xlnm.Print_Titles" localSheetId="11">'CIG_ SDA'!$8:$12</definedName>
    <definedName name="_xlnm.Print_Titles" localSheetId="14">'CIG-Esecuzione del contratto'!$1:$1</definedName>
    <definedName name="_xlnm.Print_Titles" localSheetId="6">'CIG-Partenariato Innovazione'!$1:$1</definedName>
    <definedName name="_xlnm.Print_Titles" localSheetId="7">'CIG-Procedure soprasoglia '!$1:$1</definedName>
    <definedName name="_xlnm.Print_Titles" localSheetId="9">'CIG-Procedure sottosoglia'!$1:$1</definedName>
    <definedName name="_xlnm.Print_Titles" localSheetId="4">'CIG-Progr. e prog.'!$1:$1</definedName>
    <definedName name="_xlnm.Print_Titles" localSheetId="5">'CIG-Scelta e imp. della proc.'!$1:$1</definedName>
    <definedName name="_xlnm.Print_Titles" localSheetId="13">'CIG-Valutazione, Agg. e Sel.'!$1:$1</definedName>
    <definedName name="_xlnm.Print_Titles" localSheetId="18">Conclusioni!$1:$1</definedName>
    <definedName name="_xlnm.Print_Titles" localSheetId="2">'Selezione operazione e benef.'!$1:$1</definedName>
    <definedName name="_xlnm.Print_Titles" localSheetId="16">'Spese ammissibili e pagamento'!$1:$1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8" i="25" l="1"/>
  <c r="S18" i="25"/>
  <c r="Q18" i="25"/>
  <c r="O18" i="25"/>
  <c r="M18" i="25"/>
  <c r="K18" i="25"/>
  <c r="K19" i="25" s="1"/>
  <c r="I18" i="25"/>
  <c r="G18" i="25"/>
  <c r="E18" i="25"/>
  <c r="C18" i="25"/>
  <c r="U7" i="25"/>
  <c r="S7" i="25"/>
  <c r="Q7" i="25"/>
  <c r="O7" i="25"/>
  <c r="M7" i="25"/>
  <c r="K7" i="25"/>
  <c r="I7" i="25"/>
  <c r="I19" i="25" s="1"/>
  <c r="G7" i="25"/>
  <c r="E7" i="25"/>
  <c r="C7" i="25"/>
  <c r="M19" i="25" l="1"/>
  <c r="O19" i="25"/>
  <c r="Q19" i="25"/>
  <c r="S19" i="25"/>
  <c r="E19" i="25"/>
  <c r="U19" i="25"/>
  <c r="G19" i="25"/>
  <c r="C19" i="25"/>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G33" i="3" l="1"/>
  <c r="B36" i="3"/>
  <c r="A40" i="3"/>
  <c r="A48" i="3"/>
</calcChain>
</file>

<file path=xl/sharedStrings.xml><?xml version="1.0" encoding="utf-8"?>
<sst xmlns="http://schemas.openxmlformats.org/spreadsheetml/2006/main" count="1642" uniqueCount="1112">
  <si>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</si>
  <si>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</si>
  <si>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</si>
  <si>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</si>
  <si>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</si>
  <si>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</si>
  <si>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</si>
  <si>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</si>
  <si>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</si>
  <si>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</si>
  <si>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</si>
  <si>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</si>
  <si>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</si>
  <si>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</si>
  <si>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</si>
  <si>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</si>
  <si>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</si>
  <si>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</si>
  <si>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</si>
  <si>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</si>
  <si>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</si>
  <si>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</si>
  <si>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</si>
  <si>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</si>
  <si>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</si>
  <si>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</si>
  <si>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</si>
  <si>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</si>
  <si>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</si>
  <si>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</si>
  <si>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</si>
  <si>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</si>
  <si>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</si>
  <si>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</si>
  <si>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</si>
  <si>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</si>
  <si>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</si>
  <si>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</si>
  <si>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</si>
  <si>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</si>
  <si>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</si>
  <si>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</si>
  <si>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</si>
  <si>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</si>
  <si>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</si>
  <si>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</si>
  <si>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</si>
  <si>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</si>
  <si>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</si>
  <si>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</si>
  <si>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</si>
  <si>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</si>
  <si>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</si>
  <si>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</si>
  <si>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D.Lgs. 50/2016, art. 21, comma 7
Comunicato ANAC 26/10/2016
D.M. Infrastrutture e Trasporti 16/1/2018 n. 14</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</si>
  <si>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</si>
  <si>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</si>
  <si>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</si>
  <si>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</si>
  <si>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</si>
  <si>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D.Lgs. 50/2016, art. 31, comma 1 
Linee guida ANAC n. 3 par. 2 e par 4</t>
  </si>
  <si>
    <t>DOCUMENTI ESAMINATI
Atto di nomina del RUP
Curriculum vitae del RUP</t>
  </si>
  <si>
    <t>Qualora il RUP non possegga tutte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</si>
  <si>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</si>
  <si>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</si>
  <si>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</si>
  <si>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D.Lgs. 50/2016, art. 31, comma 11 
Linea Guida ANAC n. 3 par. 2.3</t>
  </si>
  <si>
    <t xml:space="preserve">Verificare la presenza di dichiarazione di assenza di conflitto di interessi in caso di professionisti esterni. </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</si>
  <si>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</si>
  <si>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</si>
  <si>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</si>
  <si>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</si>
  <si>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</si>
  <si>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</si>
  <si>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la candidatura del Beneficiario dell'operazione oggetto di audit è stata effettuata attraverso la compilazione dei formulari/moduli previsti? E' pervenuta nei termini?</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</si>
  <si>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</si>
  <si>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</si>
  <si>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</si>
  <si>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</si>
  <si>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</si>
  <si>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</si>
  <si>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</si>
  <si>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</si>
  <si>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</si>
  <si>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</si>
  <si>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</si>
  <si>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</si>
  <si>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</si>
  <si>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</si>
  <si>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</si>
  <si>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</si>
  <si>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</si>
  <si>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</si>
  <si>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</si>
  <si>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</si>
  <si>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</si>
  <si>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</si>
  <si>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</si>
  <si>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Autorità di Certificazione: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</si>
  <si>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</si>
  <si>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</si>
  <si>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</si>
  <si>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</si>
  <si>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</si>
  <si>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</si>
  <si>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</si>
  <si>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</si>
  <si>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</si>
  <si>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</si>
  <si>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</si>
  <si>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</si>
  <si>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</si>
  <si>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</si>
  <si>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</si>
  <si>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</si>
  <si>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</si>
  <si>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</si>
  <si>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</si>
  <si>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</si>
  <si>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</si>
  <si>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</si>
  <si>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</si>
  <si>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</si>
  <si>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</si>
  <si>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</si>
  <si>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</si>
  <si>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</si>
  <si>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</si>
  <si>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</si>
  <si>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</si>
  <si>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</si>
  <si>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</si>
  <si>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</si>
  <si>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</si>
  <si>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</si>
  <si>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</si>
  <si>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</si>
  <si>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</si>
  <si>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</si>
  <si>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</si>
  <si>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</si>
  <si>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</si>
  <si>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</si>
  <si>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</si>
  <si>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</si>
  <si>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</si>
  <si>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</si>
  <si>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</si>
  <si>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</si>
  <si>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</si>
  <si>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</si>
  <si>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</si>
  <si>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</si>
  <si>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</si>
  <si>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Nel caso in cui la Stazione appaltante abbia deciso di rendere nota l’intenzione di bandire per l’anno successivo appalti, pubblicando un avviso di preinformazione, ove presente, l'avviso di preinformazione contiene le informazioni di cui all’allegato XIV, parte I, lettera B, Sezione B.1, del D.Lgs. 50/2016?
</t>
  </si>
  <si>
    <t>D.Lgs. 50/2016 art. 70 comma 1 
Direttiva 2014/24/UE, art 48
Cfr. punto 1.1, Sezione II (Pubblicazioni e trasparenza) della Checklist  CE</t>
  </si>
  <si>
    <t xml:space="preserve">Allegato I al Reg. 1046/2018 c.d. Omnibus, punto 16.1
Allegato I al Reg. 1046/2018 c.d. Omnibus, punto 16.2
Allegato I al Reg. 1046/2018 c.d. Omnibus, punto 16.3
Allegato I al Reg. 1046/2018 c.d. Omnibus, punto 16.4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</si>
  <si>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</si>
  <si>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</si>
  <si>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</si>
  <si>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</si>
  <si>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</si>
  <si>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</si>
  <si>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</si>
  <si>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</si>
  <si>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</si>
  <si>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</si>
  <si>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</si>
  <si>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</si>
  <si>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</si>
  <si>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</si>
  <si>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</si>
  <si>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</si>
  <si>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</si>
  <si>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</si>
  <si>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</si>
  <si>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In caso di proroga, la pubblicazione  è avvenuta secondo le medesime modalità previste per il bando/avviso?</t>
  </si>
  <si>
    <t>D.Lgs. 50/2016, art. 59, comma 1</t>
  </si>
  <si>
    <t>1.3</t>
  </si>
  <si>
    <t>1.4</t>
  </si>
  <si>
    <t>1.6</t>
  </si>
  <si>
    <t>1.7</t>
  </si>
  <si>
    <t>1.8</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</si>
  <si>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</si>
  <si>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</si>
  <si>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</si>
  <si>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</si>
  <si>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</si>
  <si>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</si>
  <si>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</si>
  <si>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</si>
  <si>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</si>
  <si>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</si>
  <si>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</si>
  <si>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</si>
  <si>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</si>
  <si>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</si>
  <si>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</si>
  <si>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</si>
  <si>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</si>
  <si>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</si>
  <si>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</si>
  <si>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</si>
  <si>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</si>
  <si>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</si>
  <si>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</si>
  <si>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</si>
  <si>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</si>
  <si>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</si>
  <si>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</si>
  <si>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</si>
  <si>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</si>
  <si>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</si>
  <si>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</si>
  <si>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</si>
  <si>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</si>
  <si>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</si>
  <si>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</si>
  <si>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</si>
  <si>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</si>
  <si>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</si>
  <si>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</si>
  <si>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</si>
  <si>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</si>
  <si>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</si>
  <si>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</si>
  <si>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</si>
  <si>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</si>
  <si>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</si>
  <si>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</si>
  <si>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</si>
  <si>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</si>
  <si>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</si>
  <si>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</si>
  <si>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</si>
  <si>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</si>
  <si>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</si>
  <si>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</si>
  <si>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</si>
  <si>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</si>
  <si>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</si>
  <si>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</si>
  <si>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</si>
  <si>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</si>
  <si>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</si>
  <si>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</si>
  <si>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</si>
  <si>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</si>
  <si>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</si>
  <si>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</si>
  <si>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</si>
  <si>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</si>
  <si>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</si>
  <si>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</si>
  <si>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</si>
  <si>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</si>
  <si>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</si>
  <si>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</si>
  <si>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</si>
  <si>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</si>
  <si>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</si>
  <si>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</si>
  <si>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</si>
  <si>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La possibilità di avvalersi di questa procedura è indicata sin dall'avvio del confronto competitivo nella prima operazione?</t>
  </si>
  <si>
    <t xml:space="preserve">D.Lgs. 50/2016, art. 63, comma 5
Direttiva 2014/24/UE, art. 32 comma 6 
Cfr. punto 6.3 della Checklist CE </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</si>
  <si>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</si>
  <si>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</si>
  <si>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</si>
  <si>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</si>
  <si>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</si>
  <si>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</si>
  <si>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</si>
  <si>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</si>
  <si>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</si>
  <si>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</si>
  <si>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</si>
  <si>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</si>
  <si>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</si>
  <si>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</si>
  <si>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</si>
  <si>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</si>
  <si>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</si>
  <si>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</si>
  <si>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</si>
  <si>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Nel caso di rinnovo della procedura di gara per annullamento dell'aggiudicazione/esclusione di concorrenti e per cause non derivanti dai vizi della composizione della Commissione, è  stata riconvocata la medesima Commissione?</t>
  </si>
  <si>
    <t>D.Lgs. 50/2016, art. 77 comma 11.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</si>
  <si>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</si>
  <si>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</si>
  <si>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</si>
  <si>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</si>
  <si>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</si>
  <si>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</si>
  <si>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</si>
  <si>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</si>
  <si>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</si>
  <si>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</si>
  <si>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</si>
  <si>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</si>
  <si>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</si>
  <si>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</si>
  <si>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</si>
  <si>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</si>
  <si>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</si>
  <si>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</si>
  <si>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</si>
  <si>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</si>
  <si>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</si>
  <si>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Dall'entrata in vigore del Dlgs 56/2017 ossia dal 20/05/2017 verificare la  diversità delle condizioni applicate.</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</si>
  <si>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</si>
  <si>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</si>
  <si>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</si>
  <si>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</si>
  <si>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</si>
  <si>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</si>
  <si>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</si>
  <si>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</si>
  <si>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</si>
  <si>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</si>
  <si>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</si>
  <si>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</si>
  <si>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</si>
  <si>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</si>
  <si>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</si>
  <si>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</si>
  <si>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</si>
  <si>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</si>
  <si>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</si>
  <si>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</si>
  <si>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</si>
  <si>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</si>
  <si>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</si>
  <si>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</si>
  <si>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</si>
  <si>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</si>
  <si>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</si>
  <si>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</si>
  <si>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</si>
  <si>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</si>
  <si>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</si>
  <si>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</si>
  <si>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</si>
  <si>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Nel caso di appalto basato su un accordo quadro, è stato rispettato quanto previsto dall' art. 54 comma 1, 2, 3 e 4 D.Lgs.50/2016 in materia di aggiudicazione ?</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</si>
  <si>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</si>
  <si>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</si>
  <si>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</si>
  <si>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</si>
  <si>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</si>
  <si>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</si>
  <si>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</si>
  <si>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</si>
  <si>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</si>
  <si>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</si>
  <si>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</si>
  <si>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</si>
  <si>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</si>
  <si>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</si>
  <si>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</si>
  <si>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</si>
  <si>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</si>
  <si>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</si>
  <si>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</si>
  <si>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</si>
  <si>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</si>
  <si>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</si>
  <si>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</si>
  <si>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</si>
  <si>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</si>
  <si>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</si>
  <si>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</si>
  <si>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</si>
  <si>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</si>
  <si>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</si>
  <si>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</si>
  <si>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</si>
  <si>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</si>
  <si>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</si>
  <si>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</si>
  <si>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</si>
  <si>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</si>
  <si>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</si>
  <si>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</si>
  <si>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</si>
  <si>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</si>
  <si>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</si>
  <si>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</si>
  <si>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</si>
  <si>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</si>
  <si>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</si>
  <si>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</si>
  <si>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</si>
  <si>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</si>
  <si>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</si>
  <si>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</si>
  <si>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</si>
  <si>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</si>
  <si>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</si>
  <si>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</si>
  <si>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</si>
  <si>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</si>
  <si>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</si>
  <si>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</si>
  <si>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</si>
  <si>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</si>
  <si>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</si>
  <si>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</si>
  <si>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</si>
  <si>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</si>
  <si>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</si>
  <si>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</si>
  <si>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</si>
  <si>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</si>
  <si>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</si>
  <si>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</si>
  <si>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</si>
  <si>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</si>
  <si>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</si>
  <si>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</si>
  <si>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</si>
  <si>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</si>
  <si>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</si>
  <si>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</si>
  <si>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</si>
  <si>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</si>
  <si>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</si>
  <si>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</si>
  <si>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</si>
  <si>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</si>
  <si>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art. 1 del D.L. 76/2020</t>
  </si>
  <si>
    <t>art.1 del D.L.76/2020 come modificato dalla L. 120/2020</t>
  </si>
  <si>
    <t>art. 51 del D.L. 77/2021 come modificato dalla L. 108/2021</t>
  </si>
  <si>
    <t>Nel caso di procedure avviate tra il 17 Luglio 2020 e il 30 Giugno 2023 la stazione appaltante  ha proceduto all'affidamento di importo inferiore alle soglie di rilevanza comunitaria esclusivamente secondo una della seguenti modalità:</t>
  </si>
  <si>
    <t>D.L. 76/2020 art. 1, c.3 come modificato dalla L. 120/2020 e D.L. 77/2021 art. 51 come modificato dalla L. 108/2021</t>
  </si>
  <si>
    <t>base di gara</t>
  </si>
  <si>
    <t>post gara</t>
  </si>
  <si>
    <t>atto:</t>
  </si>
  <si>
    <t>data verifica:</t>
  </si>
  <si>
    <t>voci di spesa</t>
  </si>
  <si>
    <t>importo</t>
  </si>
  <si>
    <t>totale A</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</si>
  <si>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</si>
  <si>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</si>
  <si>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</si>
  <si>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</si>
  <si>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</si>
  <si>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</si>
  <si>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</si>
  <si>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</si>
  <si>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</si>
  <si>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D.Lgs. 50/2016, art. 23</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</si>
  <si>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</si>
  <si>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</si>
  <si>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</si>
  <si>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</si>
  <si>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</si>
  <si>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</si>
  <si>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</si>
  <si>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</si>
  <si>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</si>
  <si>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</si>
  <si>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</si>
  <si>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60, comma 2
D.Lgs. 50/2016, art. 60, comma 2 e art. 70
Direttiva 2014/24/EU art. 27 comma 2 e art. 48
Articolo 67 della Direttiva 2014/25/UE
CL CE punto 6.1 sez. I – Scadenze
punto 1.1 della CL CE sez II Pubblicazione e trasparenza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</si>
  <si>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</si>
  <si>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</si>
  <si>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</si>
  <si>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</si>
  <si>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</si>
  <si>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</si>
  <si>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</si>
  <si>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</si>
  <si>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</si>
  <si>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</si>
  <si>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D.Lgs. 50/2016, art. 63 comma 1
Direttiva 2014/24/UE, art. 32 comma 2
Allegato I al Reg. 1046/2018 c.d. Omnibus, punto 11.1
CL CE punto 1 e 1.1 della CL - Procedura negoziata senza previa pubblicazione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</si>
  <si>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</si>
  <si>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</si>
  <si>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</si>
  <si>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</si>
  <si>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</si>
  <si>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</si>
  <si>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</si>
  <si>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</si>
  <si>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</si>
  <si>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</si>
  <si>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</si>
  <si>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</si>
  <si>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</si>
  <si>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</si>
  <si>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</si>
  <si>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</si>
  <si>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</si>
  <si>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</si>
  <si>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</si>
  <si>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</si>
  <si>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</si>
  <si>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</si>
  <si>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L'articolo 38 del D.lgs 50/2016 è stato modificato dal D.L. 76/2020</t>
  </si>
  <si>
    <t>Nel quadro della prevenzione dei conflitti di interesse, è stata acquisita la firma del Patto di integrità?</t>
  </si>
  <si>
    <t>Legge n. 190/2012, art. 1 comma 17.</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</si>
  <si>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</si>
  <si>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</si>
  <si>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</si>
  <si>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</si>
  <si>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</si>
  <si>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t>Prima dell'avvio  della procedura d'appalto, la Stazione appaltante ha svolto, se del caso,  consultazioni  preliminari di mercato nel rispetto dei principi di uguaglianza trattamento, trasparenza e non discriminazione?</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</si>
  <si>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</si>
  <si>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</si>
  <si>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</si>
  <si>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</si>
  <si>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</si>
  <si>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</si>
  <si>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</si>
  <si>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</si>
  <si>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</si>
  <si>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</si>
  <si>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Comunicazione della CE 121/2021</t>
  </si>
  <si>
    <t>La Stazione appaltante ha  accertato l'assenza di cause di incompatibilità previste dall'art. 102, comma 7 del D.Lgs. 50/2016 per il conferimento dell'incarico di collaudo?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</si>
  <si>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</si>
  <si>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</si>
  <si>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</si>
  <si>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</si>
  <si>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</si>
  <si>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</si>
  <si>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</si>
  <si>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</si>
  <si>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</si>
  <si>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</si>
  <si>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</si>
  <si>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</si>
  <si>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</si>
  <si>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</si>
  <si>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</si>
  <si>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</si>
  <si>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</si>
  <si>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</si>
  <si>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</si>
  <si>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</si>
  <si>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</si>
  <si>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</si>
  <si>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 documenti di gara prevedono:
- il bando di gara o altre misure di di pubblicità;
- l'invito a presentare offerte;
- il capitolato d’oneri o i documenti descrittivi, nel caso del dialogo competitivo, comprendenti le specifiche tecniche e i criteri pertinenti;
- il progetto di contratto basato sul modello di contratto (laddove lo stesso può essere utilizzato).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</si>
  <si>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</si>
  <si>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</si>
  <si>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</si>
  <si>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</si>
  <si>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</si>
  <si>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</si>
  <si>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</si>
  <si>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</si>
  <si>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</si>
  <si>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</si>
  <si>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2.1</t>
  </si>
  <si>
    <t>2.2</t>
  </si>
  <si>
    <t>2.3</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</si>
  <si>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</si>
  <si>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</si>
  <si>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</si>
  <si>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</si>
  <si>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</si>
  <si>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</si>
  <si>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</si>
  <si>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</si>
  <si>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</si>
  <si>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</si>
  <si>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La Stazione Appaltante ha verificato il rispetto delle disposizioni di incompatibilità da parte degli affidatari dei servizi di supporto al RUP?
Ciascuno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</si>
  <si>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</si>
  <si>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</si>
  <si>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</si>
  <si>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</si>
  <si>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 xml:space="preserve">ATTENZIONE  l'avvenuta modifica delle condizioni del contratto concluso tra il beneficiario e contraente, pone la necissità di prestare particolare attenzione alla possibilità che ciò possa essere determinato dalla presenza di una situazione che  da un conflitto d'interessi </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</si>
  <si>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</si>
  <si>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</si>
  <si>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</si>
  <si>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</si>
  <si>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</si>
  <si>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 xml:space="preserve">D.Lgs. 50/2016, art. 60, comma 1 
Direttiva CE 2014/24 art 24 e 47
Cfr. punto 6.1, Sezione I  della Checklist CE 
</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</si>
  <si>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</si>
  <si>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</si>
  <si>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</si>
  <si>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</si>
  <si>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</si>
  <si>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</si>
  <si>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</si>
  <si>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</si>
  <si>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</si>
  <si>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</si>
  <si>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</si>
  <si>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</si>
  <si>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</si>
  <si>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</si>
  <si>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</si>
  <si>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</si>
  <si>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</si>
  <si>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</si>
  <si>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</si>
  <si>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</si>
  <si>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</si>
  <si>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</si>
  <si>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</si>
  <si>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</si>
  <si>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</si>
  <si>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</si>
  <si>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D.Lgs. 50/2016, art. 66, comma 2 e art. 67
Direttiva UE 24/2014 art. 40
Allegato I al Reg. 1046/2018 c.d. Omnibus, punto 15.1
Cfr. punti 1.2 e 1.23 Sezione I  della Checklist CE 
Sentenza della Corte di giustizia - FabricomC 21/03 e C 34/03</t>
  </si>
  <si>
    <t xml:space="preserve">Direttiva 2014/24/UE, art. 42 
D.Lgs. 50/2016, art. 68, comma1, 4 e comma 5 lettra a)
Cfr. punto 2.1 Sezione I della Checklist  CE sulle Specifiche tecniche 
Cfr. punto 2.5 Sezione II della Checklist della CE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</si>
  <si>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</si>
  <si>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</si>
  <si>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</si>
  <si>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</si>
  <si>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</si>
  <si>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</si>
  <si>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</si>
  <si>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</si>
  <si>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</si>
  <si>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</si>
  <si>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</si>
  <si>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</si>
  <si>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</si>
  <si>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</si>
  <si>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</si>
  <si>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</si>
  <si>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</si>
  <si>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cattiva esecuzione del contratto  ha comportato l'applicazione di sanzioni o l'esclusione del contraente  dall'aggiudicazione di ulteriori appalti ?</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</si>
  <si>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</si>
  <si>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</si>
  <si>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</si>
  <si>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</si>
  <si>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</si>
  <si>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48/2014
Reg. (UE) n. 1303/2013</t>
  </si>
  <si>
    <t>Reg. (UE) n. 1303/2013</t>
  </si>
  <si>
    <t xml:space="preserve">variante 1 </t>
  </si>
  <si>
    <t>variante 2</t>
  </si>
  <si>
    <t xml:space="preserve">variante 3 </t>
  </si>
  <si>
    <t xml:space="preserve">variante 4 </t>
  </si>
  <si>
    <t xml:space="preserve">conto riepilogativo finale </t>
  </si>
  <si>
    <t>importo  certificato dall'AdG</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</si>
  <si>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</si>
  <si>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</si>
  <si>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Esiste il progetto relativo al servizio/fornitura?</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</si>
  <si>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</si>
  <si>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</si>
  <si>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D.lgs 50/2016, art. 157, comma 1 come modificato dal Dlgs 56/2017
Linea Guida n.1 ANAC</t>
  </si>
  <si>
    <t>D.lgs 50/2016, art. 157, comma 2 come modificato dal Dlgs 56/2017</t>
  </si>
  <si>
    <t>La Stazione Appaltante ha rispettato il divieto di frazionamento artificioso del contratto?</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</si>
  <si>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</si>
  <si>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</si>
  <si>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</si>
  <si>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</si>
  <si>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</si>
  <si>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</si>
  <si>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</si>
  <si>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</si>
  <si>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D.Lgs. 50/2016, art. 154 comma 2 
Direttiva 2014/24/UE, art. 80 comma 2
Cfr. punto 3.2 della Checklist CE (Concorsi di progettazione - Preparazione della procedura di appalto)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</si>
  <si>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</si>
  <si>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</si>
  <si>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</si>
  <si>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</si>
  <si>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I servizi oggetto dell’appalto pubblico corrispondono a quelli elencati nell'allegato IX del D.Lgs. 50/2016</t>
  </si>
  <si>
    <t>Allegato IX D.Lgs. 50/2016
Allegato XXIV Direttiva 2014/24/UE
Cfr. punto 1 della Checklist CE (Procedura Servizi Sociali)</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</si>
  <si>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</si>
  <si>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</si>
  <si>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</si>
  <si>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</si>
  <si>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</si>
  <si>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D.Lgs. 50/2016, art. 142 comma 1 
Direttiva 2014/24/UE, articolo 75 comma 1b) 
Cfr. punti 3, 3.2 3.3 e 3.4 della Checklist CE (Procedura Servizi Sociali)</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</si>
  <si>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</si>
  <si>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</si>
  <si>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</si>
  <si>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</si>
  <si>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</si>
  <si>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</si>
  <si>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D.Lgs. 50/2016, art. 143 
Direttiva 2014/24/UE, art. 77 commi 2,  3 e 4 
Cfr. punto 6.1 della Checklist CE (Procedura Servizi Sociali)</t>
  </si>
  <si>
    <t>concorsi di progettazione</t>
  </si>
  <si>
    <t xml:space="preserve">Regime allegerito </t>
  </si>
  <si>
    <t>D.Lgs 50/2016 art. 21 co. 1 e 3 come modificato dal Dlgs 56/2017 entrato in vigore il 20/05/2017</t>
  </si>
  <si>
    <t>Il programma biennale degli acquisti di beni e servizi, nonché i relativi aggiornamenti annuali sono pubblicati sul profilo del committente e sui siti informatici del Ministero delle Infrastrutture e dei Trasporti e dell'Osservatorio dei contratti pubblici?</t>
  </si>
  <si>
    <t xml:space="preserve">I criteri di selezione e aggiudicazioni presenti nel bando di gara sono stati scelti in conformita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</si>
  <si>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D.Lgs. 50/2016,  art. 152 commi 1 e 2
Direttiva 2014/24/UE, artt. 4 e  78 comma 1  
 Direttiva 2014/25/UE Artt. 15 e 95 della
Cfr. punto 1.1 e 1.2 della Checklist CE (Concorsi di progettazione - Preparazione della procedura di appalto - )</t>
  </si>
  <si>
    <t>Nel caso sia stato utilizzato un avviso di preinformazione, l’avviso:
- viene pubblicato in maniera continua e contiene le informazioni di cui all’allegato XIV, parte I?
- si riferisce specificamente ai tipi di servizi che saranno oggetto degli appalti da aggiudicare?
- indica che gli appalti saranno aggiudicati senza successiva pubblicazione?
- invita gli operatori economici interessati a manifestare il proprio interesse per iscritto?</t>
  </si>
  <si>
    <t xml:space="preserve">Si è proceduto ad accertare che il numero di candidati per un invito a presentare proposte o offerte non sia anormalmente basso?
</t>
  </si>
  <si>
    <t>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delle soglie di cui all'ert. 35 del D.lgs. 50/2016</t>
  </si>
  <si>
    <t>D.L. 76/2020 artt. 1 e 2  come modificato dalla L. 120/2020 e D.L. 77/2021 art. 51 come modificato dalla L. 108/2021</t>
  </si>
  <si>
    <t>Verifiche di conformità e chiusura del contratto</t>
  </si>
  <si>
    <t>D.M. n. 49 del 7 marzo 2018 "Regolamento rencante approvazione delle linee guida sulle modalità di svolgimento delle funzioni del Direttore dei lavori e del Direttore dell'esecuzione", art. 12</t>
  </si>
  <si>
    <t xml:space="preserve">D.Lgs. 50/2016, art. 102 comma 6 modificato dal D.Lgs. 56/2017 </t>
  </si>
  <si>
    <t xml:space="preserve">È stata eseguita la verifica di conformità sui servizi/forniture rese al fine di accertarne la coerenza con le previsioni e delle pattuizioni contrattuali?
La verifica di conformità ha avuto luogo entro e non oltre sei mesi dall'ultimazione delle prestazioni salvo i casi di particolare complessità per i quali il termine può essere elevato ad un anno?
Per i contratti di servizi e forniture di importo inferiore alla soglia di cui all'art. 35, è stato rilasciato il certificato di conformità o un certificato di regolare esecuzione rilasciato dal RUP?
Esiste un atto formale di approvazione del certificato di verifica di conformità? </t>
  </si>
  <si>
    <t>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</si>
  <si>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L'incaricato della verifica di conformità è stato nominato dalla Stazione appaltante tra i propri dipendenti o dipendenti di altre Amministrazioni pubbliche con qualificazione rapportata alla tipologia e caratteristiche del contratto?
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
</t>
  </si>
  <si>
    <t>La documentazione di spesa trasmessa dall'aggiudicatario è completa e coerente  con i servizi /forniture indicati nel capitolato di gara e nel contratto?</t>
  </si>
  <si>
    <t>Sussistono i presupposti di cui al D.Lgs. 50/2016, art. 65 per l'adozione della procedura di Partenariato per l'innovazione?</t>
  </si>
  <si>
    <t>D.Lgs. 50/2016, art. 36, comma 2, lett. a) modificato dal Dlgs 56/2017 entrato in vigore il 20/05/2017 
Linea Guida ANAC n. 4/2016, approvata con Delibera n. 1097 del 26/10/2016</t>
  </si>
  <si>
    <t xml:space="preserve">L'affidamento si servizi e forniture di importo inferiore alle soglie di cui all'art. 35 del D.Lgs. 50/2016, è avvenuto nel rispetto dei principi di cui agli articoli 30 commi 1, (34 e 42 sono richiamati dal Dlgs 56/2017 in vigore dal 20/05/2017)  del D.Lgs. 50/2016?
</t>
  </si>
  <si>
    <t xml:space="preserve">Nomina del Direttore dell'esecuzione del contratto </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</si>
  <si>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</si>
  <si>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</si>
  <si>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Il Direttore dell'esecuzione del contratto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</si>
  <si>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</si>
  <si>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</si>
  <si>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Nel caso di sospensione del servizio/fornitura: 
questa è stata determinata in via temporanea da circostanze speciali non prevedibili al momento della stipula del contratto?
Il verbale di sospensione dei servizi/forniture  riporta l'indicazione delle motivazioni che hanno determinato l'interruzione della prestazione in via temporanea?
Cessate le cause della sospensione il RUP, ha disposto la ripresa della prestazione e indicato il nuovo termine contrattuale con successiva sottoscrizione del verbale di ripresa da parte del direttore dell'esecuzione e l'appaltatore?</t>
  </si>
  <si>
    <t>D.Lgs. 50/2016, art. 107, commi 1, 3 e 4</t>
  </si>
  <si>
    <t>Qualora non fossero presenti i presupposti di cui all'art. 63 comma 2 del D.Lgs. 50/2016,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</si>
  <si>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</si>
  <si>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Qualora si trattase di ripetizione di servizi analoghi affidati all'operatore economico aggiudicatario dell'appalto iniziale dalle medesime amministrazioni aggiudicatrici, sono rispettate le prescrizioni di cui all'art. 63 comma 5 del D.Lgs. 50/2016?</t>
  </si>
  <si>
    <t>L'importo totale previsto per la prestazione di servizi è stato computato per la determinazione del valore globale dell'appalto, ai fini dell'applicazione delle soglie di cui all'art. 35, comma 1 del D.Lgs. 50/2016?</t>
  </si>
  <si>
    <t>Nel caso di procedure per l' affidamento di attività a supporto della progettazione e del RUP di importo inferiore alla soglia di 40.000 euro è stato rispettato quanto previsto dall'art. 31 del D.lgs. 50/2016?</t>
  </si>
  <si>
    <t>D.Lgs. 50/2016 art. 31, comma 8</t>
  </si>
  <si>
    <t>Nel caso di procedure per l' affidamento di attività a supporto della progettazione e del RUP di importo superiore alla soglia di cui all'art.35 del D.lgs. 50/2016 è stato rispettato quanto previsto dall'art. 157del D.lgs. 50/2016?</t>
  </si>
  <si>
    <t>D.Lgs. 50/2016, art. 157, modificato dal D.Lgs. 56/2017</t>
  </si>
  <si>
    <t>Il Beneficiario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</si>
  <si>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</si>
  <si>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</si>
  <si>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</si>
  <si>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 xml:space="preserve">Per quanto riguarda l’erogazione dei servizi di pulizia o di lavanderia in ambito sanitario o ospedaliero, per le procedure di affidamento aggiudicate in data anteriore al 31 gennaio 2020 o in corso di esecuzione alla data del 31 Gennaio 2020 ed ancora efficaci alla data di entrata in vigore della L. 120/2020 le stazioni appaltanti possono procedere, qualora in costi di adeguamento derivanti dalla crisi pandemica abbiano determinato un incremento di spesa superiore al 20 %, alla revoca dell’aggiudicazione. In tal caso la il provvedimento di revoca deve essere comunicato entro 30 gg. dall’entrata in vigore della L 120/2020. </t>
  </si>
  <si>
    <t xml:space="preserve">D.Lgs. 50/2016, Art. 142 comma 1
Direttiva 2014/24/UE, art. 75 comma 1a  
Cfr. punti 3 e 3.2 della Checklist CE (Procedura Servizi Sociali) 
</t>
  </si>
  <si>
    <t>IVA</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</si>
  <si>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dichiarazioni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</si>
  <si>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 xml:space="preserve">L''amministrazione aggiudicatrice,  in  linea con le disposizioni di cui all'articolo 80 del D.Lgs. 50/2016,  ha stabilito nel bando/ documentazione di gara i motivi di esclusione? </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</si>
  <si>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</si>
  <si>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</si>
  <si>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</si>
  <si>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</si>
  <si>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</si>
  <si>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</si>
  <si>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</si>
  <si>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</si>
  <si>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</si>
  <si>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</si>
  <si>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</si>
  <si>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</si>
  <si>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Le amministrazioni aggiudicatrici hanno adottato misure appropriate per prevenire efficacemente, individuare e risolvere i conflitti di interesse?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</si>
  <si>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</si>
  <si>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</si>
  <si>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</si>
  <si>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</si>
  <si>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</si>
  <si>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 xml:space="preserve">D.lgs 50/2016 art. 80 modificato dal Dlgs 56/2017 entrato in vigore il 20/05/2017
Cfr.  punto 3.1 della Checklist CE (Concorsi di progettazione - Preparazione della procedura di appalto)
</t>
  </si>
  <si>
    <t xml:space="preserve">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</si>
  <si>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 xml:space="preserve">D.Lgs. 50/2016, art. 42 
Direttiva 2014/24/EU, art. 24
Cfr. punto 7.1 della Checklist CE (Concorsi di progettazione - Preparazione della procedura di appalto)
</t>
  </si>
  <si>
    <t>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</si>
  <si>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Invece, 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</si>
  <si>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L'avviso di gara è stato pubblicato a livello nazionale, secondo le disposizioni normative applicabili (artt. 71, 72 e 73 del D.Lgs. 50/2016), solo dopo essere stato pubblicato nella Gazzetta Ufficiale dell’UE ai sensi dell'art. 72?
Qualora il bando di gara sia stato pubblicato prima a livello nazionale, la pubblicazione è stata notificata all'amministrazione aggiudicatrice non prima delle 48 ore dalla conferma della ricezione dell’avviso/bando di cui all'art. 72?
Il bando di gara pubblicato a livello nazionale contiene le stesse informazioni riportate nel bando di gara pubblicato nella Gazzetta ufficiale dell’UE o sul profilo del commmittente?
NB: il richiamo all'art. 73 è stato introdotto dal Dlgs 56/2017 entrato in vigore il 20/05/2017)</t>
  </si>
  <si>
    <t xml:space="preserve">D.Lgs. 50/2016, art. 153 comma 3 modificato dal Dlgs 56/2017 entrato in vigpre il 20/05/2017.
D.Lgs. 50/2016, art. 73 comma 1 e 2 
Cfr. punti 2.3, 2.4 e 2.5 della Checklist CE  (Concorsi di progettazione - Preparazione della procedura di appalto)
</t>
  </si>
  <si>
    <t>L'ammissione alla partecipazione ai concorsi di progettazione non è stata limitata:
- al territorio di un solo Stato membro o parte di esso;
- sulla base della motivazione che, i partecipanti devono essere persone fisiche o persone giuridiche?</t>
  </si>
  <si>
    <t>L'amministrazione aggiudicatrice ha inviato un avviso sui risultati del concorso, contenente tutte le informazioni previste nell’ Allegato XIV ai fini della relativa pubblicazione, ai sensi dell'art. 72?
L'avviso sui risultati del concorso è stato pubblicato conformemente alle disposizioni di cui agli articoli 71, 72 e 73 del D.Lgs. 50/2016?
NB: il richiamo anche all'art. 73 è stato introdotto dal Dlgs 56/2017 entrato in vigore il 20/05/2017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</si>
  <si>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commi 2 e 3 comma 3 modificato dal Dlgs 56/2017 entrato in vigore il 20/05/2017
Direttiva 2014/24/UE art. 79 comma 3
Cfr. punti 6.1 e 6.2 della Checklist CE (Concorsi di progettazione - Preparazione della procedura di appalto)</t>
  </si>
  <si>
    <t>Indicare in nota la priorità del PO relativa all'operazione.</t>
  </si>
  <si>
    <t xml:space="preserve">
Checklist per l’audit delle operazioni soggette al D.Lgs. 50/2016 e al D.Lgs. 57/2017
Operazioni relative alla fornitura di beni e servizi 
 </t>
  </si>
  <si>
    <t xml:space="preserve">
</t>
  </si>
  <si>
    <t>L’obbligo di inserimento all’interno del programma biennale degli acquisti di beni e servizi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t>
  </si>
  <si>
    <t>Il Decreto Semplificazioni (D.L. 76/2020 art. 2), il relativo testo di conversione in legge (L.120/2020 art. 2), il decreto Semplificazioni bis (D.L. 77/2021 art. 51) e il relativo testo di conversione in legge (L. 108/2021 art. 51) introducono le seguente innovazioni valide per le procedure avviate a partire dal 17.07.2020: 
- l’aggiudicazione o l’individuazione definitiva del contraente avviene entro il termine di 6 mesi dalla data di adozione dell’atto di avvio del procedimento;
-Le procedure di gara previste per gli affidamenti in questione vengono adottati con termini ridotti, nello specifico: 
 1 Per le procedure aperte un termine minimo per la ricezione delle offerte di 15  giorni dalla data di trasmissione del bando di gara;
 2 Per le procedure ristrette un termine non inferiore a quindici giorni dalla data di trasmissione del bando di gara per la ricezione delle domande di partecipazione, un termine non inferiore a dieci giorni dalla data di invio dell'invito a presentare offerte per la ricezione delle offerte;
3 Per le procedure competitive con negoziazione un termine non inferiore a quindici giorni dalla data di trasmissione del bando di gara per la ricezione delle domande di partecipazione, un termine non inferiore a dieci giorni dalla data di invio dell'invito a presentare offerte per la ricezione delle offerte;
4 Per il dialogo competitivo un termine minimo per la ricezione delle domande di partecipazione di 15  giorni alla data di trasmissione del bando di gara.</t>
  </si>
  <si>
    <t xml:space="preserve">Il Decreto Semplificazioni (D.L. 76/2020 art. 1), il relativo testo di conversione in legge (L.120/2020 art. 1), il decreto Semplificazioni bis (D.L. 77/2021 art. 51) e il relativo testo di conversione in legge (L. 108/2021 art. 51) introducono le seguente innovazioni valide per le procedure avviate a partire dal 17.07.2020: 
- Non sussiste l'obbligo di richiesta  delle garanzie provvisorie di cui all’ art 93 del D.lgs. 50/2016. Tuttavia, se ricorrono particolari esigenze che ne giustifichino la richiesta, il relativo ammontare è dimezzato rispetto a quanto previsto dal suddetto articolo;
- Nel caso di procedure avviate tra il 15 Settembre 2020 e il 31 Maggio 2021 si fa riferimento alle seguenti modalità:
  1 Affidamento diretto per le forniture e i servizi, ivi compresi i servizi di ingegneria e architettura e l’attività di progettazione di importo inferiore ai 75.000 euro;
  2 Procedura negoziata senza bando con consultazione di almeno 5 operatori per forniture e servizi, ivi compresi i servizi di ingegneria e architettura e l’attività di        progettazione di importo pari o superiore ai 75.000 e inferiore ai 215.000 euro;
- Nel caso di procedure avviate tra il 01 Giugno 2021 al 30 Giugno 2023 si fa riferimento alle seguenti modalità:
  1 Affidamento diretto per forniture e servizi, ivi compresi i servizi di ingegneria e architettura e l’attività di progettazione, di importo inferiore a 139.000 euro;
  2 Procedura negoziata senza bando con consultazione di almeno 5 operatori per forniture e servizi, ivi compresi i servizi di ingegneria e architettura e l’attività di progettazione, di importo pari o superiore ai 139 .000 e inferiore a 215.000 euro.
</t>
  </si>
  <si>
    <t xml:space="preserve">art. 50 del D.lgs. 50/2016 </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</si>
  <si>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 concorsi di progettazione, Servizi sociali ed altri specifici servizi - Regimi alleggeriti)</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</si>
  <si>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</si>
  <si>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</si>
  <si>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</si>
  <si>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r>
      <t xml:space="preserve">L'allegato alla Decisione UE 3452/2019 final del 14.5.2019 che stabilisce le linee guida per determinare le rettifiche finanziarie da applicare alle spese finanziate dall’Unione per il mancato rispetto delle norme in materia di appalti pubblici, ai punti 4, 5, 6 e 9 determina:
</t>
    </r>
    <r>
      <rPr>
        <b/>
        <sz val="11"/>
        <rFont val="Times New Roman"/>
        <family val="1"/>
      </rPr>
      <t xml:space="preserve">-In caso di inosservanza dei termini per la ricezione delle offerte o dei termini per la ricezione delle domande di partecipazione:
</t>
    </r>
    <r>
      <rPr>
        <sz val="11"/>
        <rFont val="Times New Roman"/>
        <family val="1"/>
      </rPr>
      <t>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t>
    </r>
    <r>
      <rPr>
        <b/>
        <sz val="11"/>
        <rFont val="Times New Roman"/>
        <family val="1"/>
      </rPr>
      <t xml:space="preserve">In caso di tempo insufficiente per i potenziali offerenti/candidati per ottenere la documentazione di gara o restrizioni per ottenere la documentazione di gara:
</t>
    </r>
    <r>
      <rPr>
        <sz val="11"/>
        <rFont val="Times New Roman"/>
        <family val="1"/>
      </rPr>
      <t>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t>
    </r>
    <r>
      <rPr>
        <b/>
        <sz val="11"/>
        <rFont val="Times New Roman"/>
        <family val="1"/>
      </rPr>
      <t>In caso di mancata pubblicazione del prolungamento dei termini per il ricevimento delle offerte o mancata estensione termini per la ricezione delle offerte nelle casistiche sotto riportate</t>
    </r>
    <r>
      <rPr>
        <sz val="11"/>
        <rFont val="Times New Roman"/>
        <family val="1"/>
      </rPr>
      <t>: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r>
    <r>
      <rPr>
        <b/>
        <sz val="11"/>
        <rFont val="Times New Roman"/>
        <family val="1"/>
      </rPr>
      <t>In caso di mancata pubblicazione del Bando di gara, dei criteri di selezione e/o aggiudicazione (e la loro ponderazione) o delle condizioni di esecuzione dei contratti o di specifiche tecniche</t>
    </r>
    <r>
      <rPr>
        <sz val="11"/>
        <rFont val="Times New Roman"/>
        <family val="1"/>
      </rPr>
      <t>: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r>
  </si>
  <si>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è del 25% se la riduzione dei termini stabiliti nella direttiva è superiore o uguale al 50 % (ma inferiore all'85 %);
- Una rettifica è del 10% se La riduzione dei termini stabiliti nella direttiva è superiore o uguale al 30 % (ma inferiore al 50 %);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</si>
  <si>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</si>
  <si>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punto 6 determina:
-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t>
  </si>
  <si>
    <t xml:space="preserve">Nel caso di procedure di affidamento di servizi e forniture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</si>
  <si>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32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</si>
  <si>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</si>
  <si>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</si>
  <si>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</si>
  <si>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</si>
  <si>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Nel caso di procedure di affidamento di servizi e forniture di importo pari o superiore alle soglie di cui all' art.35 del D.leg. 50/2016 avviate tra il 17 Luglio 2020 e il 30 Giugno 2023, si è prevista la riduzione del termine minimo per la ricezione delle offerte (cd. termini ridotti) a 15 giorni dalla data di trasmissione del bando di gara?
</t>
  </si>
  <si>
    <t>L'allegato alla Decisione UE 3452/2019 final del 14.5.2019 che stabilisce le linee guida per determinare le rettifiche finanziarie da applicare alle spese finanziate dall’Unione per il mancato rispetto delle norme in materia di appalti pubblici, ai punti 9 e 17 determina: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 Una rettifica del 25 % nel caso in cui l'amministrazione aggiudicatrice ha permesso ad un offerente/candidato di modificare la propria offerta durante la valutazione delle offerte, qualora la modifica porta all’ aggiudicazione dell'appalto allo stesso offerente/candidato. Oppure quando nel contesto di una procedura aperta o ristretta, l'amministrazione aggiudicatrice negozia con ogni offerente durante la fase di valutazione, portando ad un contratto sostanzialmente diverso rispetto alle condizioni iniziali stabilite nel bando di gara o di capitolato d'oneri. Oppure quando nelle concessioni, l'amministrazione aggiudicatrice consente a un offerente/candidato di modificare l'oggetto, i criteri di aggiudicazione e i requisiti minimi durante i negoziati, quando la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</si>
  <si>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</si>
  <si>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D.lgs 50/2016, artt. 80 e 83.</t>
  </si>
  <si>
    <t xml:space="preserve">D.Lgs. 50/2016, art. 32, comma 7 e artt. 80 e 83 modificati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</si>
  <si>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Nel caso in cui l'offerta sia stata presentata da un Raggruppamento Temporaneo e/o da un Consorzio sono state specificate nell'offerta le parti del servizio o della fornitura che saranno eseguite dai singoli operatori economici riuniti o consorziati?</t>
  </si>
  <si>
    <t>E' stato verificato che l'appaltatore non si sia costituito immediamente prima della della determina di affidamento diretto/ manifestazione d'interesse/ offerta ?</t>
  </si>
  <si>
    <t>Esecuzione del contratto, varianti, imprevisti e servizi complementari</t>
  </si>
  <si>
    <t>Ai fini dell'esecuzione del servizio o della fornitura di beni,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</si>
  <si>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serivizi/la fornitura di beni che si intende subappaltare;
- il concorrente dimostri l'assenza in capo ai subappaltatori dei motivi di esclusione di cui all'articolo 80</t>
  </si>
  <si>
    <t xml:space="preserve"> DPR n. 22 del 5-02-2018 </t>
  </si>
  <si>
    <t>Sono state riscontrate violazioni della normativa applicabile all'operazione (es. autorizzazioni, certificazioni,attestazioni e documenti relativi alla sicurezza sul lavoro, ...)?</t>
  </si>
  <si>
    <t>Checklist per l’audit delle operazioni soggette al D.Lgs. 50/2016 e al D.Lgs. 57/2017
Operazioni relative alla fornitura di beni e servizi</t>
  </si>
  <si>
    <t xml:space="preserve">costo fornitura </t>
  </si>
  <si>
    <t>oneri sicurezza</t>
  </si>
  <si>
    <t xml:space="preserve">somme a disposizione </t>
  </si>
  <si>
    <t>imprevisti</t>
  </si>
  <si>
    <t>altre imposte</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</si>
  <si>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</si>
  <si>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</si>
  <si>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N.B. Per le procedure indette dal 2 Agosto 2018 il termine minimo per la ricezione delle offerte è di 37 giorni a decorrere dal giorno successivo all’invio del bando di gara (Regolamento cd. Ominibus entrato in vigore il 2/08/2018 Reg.(UE)1046/2018 all. 1 punto 24.2).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</si>
  <si>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</si>
  <si>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N.B. Per le procedure indette dal 2 Agosto 2018 il termine minimo per la ricezione delle domande di partecipazione è di 32 giorni a decorrere dal giorno successivo all’invio del bando di gara (Regolamento cd. Ominibus entrato in vigore il 2/08/2018 Reg.(UE)1046/2018 all. 1 punto 24.3).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</si>
  <si>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</si>
  <si>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altri costi (precisare)</t>
  </si>
  <si>
    <t>L' operazione è coerente con i Criteri di selezione approvati dal Comitato di Sorveglianza e, nel caso di operazione a regia, con l'Avviso? E' stata selezionata seguendo le procedure previste dall'AdG/OI?</t>
  </si>
  <si>
    <t>I criteri di selezione inclusi nell'Avviso sono non discriminatori e trasparenti?
Tengono conto dei principi di pari opportunità, non discriminazione e sviluppo sostenibile?</t>
  </si>
  <si>
    <t>è stata costituita un'apposita Commissione di valutazione delle domande? I verbali della Commissioni sono corretti da un punto di vista formale?</t>
  </si>
  <si>
    <t>Riportare nel verbale di sopralluogo la dichiarazione degli interessati circa l'eventuale assenza di ricorsi.</t>
  </si>
  <si>
    <t>Le forniture/i servizi affidati  il cui valore è pari o superiore a 40.000€ sono compresi nel programma biennale degli acquisti di beni e servizi e nei relativi aggiornamenti annuali?</t>
  </si>
  <si>
    <t>La fidejussione deve essere presente in caso di richieste di anticipi su appalti di servizi/forniture o su aiuti.
Normalmente è richiesta solo se beneficiario è un privato ma va verificato se nel bando/avviso è prevista una forma di garanzia anche in caso di enti pubblici (es. Università) per i quali potrebbe essere richiesta quale forma di garanzia un accantonamento in bilancio.</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</si>
  <si>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sua partecipazione alla preparazione della procedura di aggiudicazione dell’appalto non fosse un elemento in grado di falsare la concorrenza?</t>
  </si>
  <si>
    <t>L'affidamento dei servizi di architettura ed ingegneria di importo pari o superiore alle soglie di cui all'art. 35, è stato affidato secondo le modalità previste dall'art. 157, comma 1, D.Lgs. 50/2016?</t>
  </si>
  <si>
    <t>L'affidamento dei servizi di architettura ed ingegneria di importo inferiore alle soglie di cui all'art. 35, è avvenuto secondo le modalità previste dall'art. 157, comma 2, D.Lgs. 50/2016?</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</si>
  <si>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</si>
  <si>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Nel caso in cui sussistano le condizioni di cui all'art. 50 del D.lgs. 50/2016 sono state inserite all'interno del bando di gara le clausole sociali?</t>
  </si>
  <si>
    <t xml:space="preserve">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</si>
  <si>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</si>
  <si>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caso affermativo, indicare di quale presupposto si tratta.</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</si>
  <si>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</si>
  <si>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</si>
  <si>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 xml:space="preserve">A seguito delle modifiche del D.Lgs. 50/2016 intervenute con il D.L. 76/2020 (art. 2, commi 2 e 3) e la relativa legge di conversione, si fa presente che: 
- L'affidamento dell'attività di servizi e forniture, ivi incluse le attività di progettazione/servizi di ingegneria e architettura,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casidi cui all'art. 2 comma D.L. 76/2020 , la possibilità di utilizzare anche il dialogo competitivo, previa motivazione e con termini ridotti, di cui all’articolo 64 del D.Lgs. 50/2016 a partire dal 15 Settembre 2020. </t>
  </si>
  <si>
    <t>Progetto:</t>
  </si>
  <si>
    <t>CUP:</t>
  </si>
  <si>
    <t>Importo progetto:</t>
  </si>
  <si>
    <t>CIG</t>
  </si>
  <si>
    <t xml:space="preserve">Tipologia di procedura </t>
  </si>
  <si>
    <t xml:space="preserve">Oggetto della gara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</si>
  <si>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</si>
  <si>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</si>
  <si>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</si>
  <si>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In caso di mancata suddivisione dell'appalto in lotti, la Stazione Appaltante ne ha dato motivazione nel bando di gara o nella lettera di invito e nella relazione unica di cui agli art. 99 e 139 del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</si>
  <si>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</si>
  <si>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</si>
  <si>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</si>
  <si>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</si>
  <si>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</si>
  <si>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</si>
  <si>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 xml:space="preserve">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t>
  </si>
  <si>
    <t xml:space="preserve">D.Lgs. 50/2016, art. 35, comma 6
Articolo 8, paragrafo 4, della direttiva 2014/23/UE
Articolo 5, paragrafo 3, della direttiva 2014/24/UE
Articolo 16, paragrafo 3, della direttiva 2014/25/UE
</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</si>
  <si>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</si>
  <si>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</si>
  <si>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</si>
  <si>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</si>
  <si>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</si>
  <si>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</si>
  <si>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</si>
  <si>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</si>
  <si>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</si>
  <si>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</si>
  <si>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</si>
  <si>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</si>
  <si>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</si>
  <si>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</si>
  <si>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</si>
  <si>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</si>
  <si>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</si>
  <si>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</si>
  <si>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</si>
  <si>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xxxx</t>
  </si>
  <si>
    <t xml:space="preserve">Fattura </t>
  </si>
  <si>
    <t>yy</t>
  </si>
  <si>
    <t>zzz</t>
  </si>
  <si>
    <t>SOMME PAGATE DALL'ADG/OI</t>
  </si>
  <si>
    <t>Atti di liquidazione</t>
  </si>
  <si>
    <t>Data e atto relativi
alle spese
rendicontate</t>
  </si>
  <si>
    <t>Importo pagato</t>
  </si>
  <si>
    <t xml:space="preserve">Data emissione </t>
  </si>
  <si>
    <t>Quietanza 
Si/No</t>
  </si>
  <si>
    <t xml:space="preserve">Data Quietanza </t>
  </si>
  <si>
    <t xml:space="preserve">Affidatario </t>
  </si>
  <si>
    <t xml:space="preserve">Importo gara </t>
  </si>
  <si>
    <t>Mandato N.</t>
  </si>
  <si>
    <t>Determina di
liquidazione n. XX
del gg/mm/aaaa</t>
  </si>
  <si>
    <t>XXXX,XX</t>
  </si>
  <si>
    <t>YY</t>
  </si>
  <si>
    <t>gg/mm/aaaa</t>
  </si>
  <si>
    <t>SI</t>
  </si>
  <si>
    <t>TOTALI</t>
  </si>
  <si>
    <t>15/03/aaaa</t>
  </si>
  <si>
    <t>16/03/aaaa</t>
  </si>
  <si>
    <t>10/03/aaaa</t>
  </si>
  <si>
    <t>Sezione 1</t>
  </si>
  <si>
    <t>Solo procedure comparative (in caso di affidamento diretto passare direttamente alla sezione 2)</t>
  </si>
  <si>
    <t>Sezione 2</t>
  </si>
  <si>
    <t xml:space="preserve">Ulteriori punti di controllo per procedure sotto soglia e affidamento diretto </t>
  </si>
  <si>
    <t xml:space="preserve">Sezione 1 </t>
  </si>
  <si>
    <t>Sezione 3</t>
  </si>
  <si>
    <t>Sezione 4</t>
  </si>
  <si>
    <t>Sezione 5</t>
  </si>
  <si>
    <t>Sezione 6</t>
  </si>
  <si>
    <t>Assenza di conflitto d'interessi</t>
  </si>
  <si>
    <t xml:space="preserve">Sono state adottate dall'AdG le procedure per verificare l'assenza di conflitto d'interessi in fase di selezione, attuazione e controllo dell'operazione? </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</si>
  <si>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</si>
  <si>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</si>
  <si>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</si>
  <si>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</si>
  <si>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</si>
  <si>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</si>
  <si>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</si>
  <si>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</si>
  <si>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 Stazione appaltante ha proceduto all'affidamento di importo inferiore alle soglie di rilevanza comunitaria esclusivamente secondo una della seguenti modalità:
- per affidamenti di importi inferiore ai 40.000 euro, mediante affidamento diretto adeguatamente  motivato;
- per affidamenti di importi pari o superiore ai 40.000 euro e inferiori alle soglie di cui all'art. 35 per servizi e forniture, mediante affidamento diretto previa valutazione di tre preventivi, ove esistenti, di almeno cinque operatori economici individuati sulla base di indagini di mercato o tramite elenchi di operatori economici, nel rispetto del principio di rotazione degli inviti.</t>
  </si>
  <si>
    <t xml:space="preserve">Nel caso di procedure avviate tra il 17 luglio 2020 e il 13 settembre 2020 :
- Affidamento diretto per i servizi e le forniture di importo inferiore ai 150.000 euro;
- Procedura negoziata senza bando con consultazione di almeno 5 operatori per forniture di beni e servizi di importo pari o superiore ai 150.000 euro e inferiore alle soglie comunitarie di cui all'art. 35 del D.lgs. 50/2016.
</t>
  </si>
  <si>
    <t xml:space="preserve">Nel caso di procedure avviate tra il 14 Settembre 2020 e il 31 Maggio 2021 :
- Affidamento diretto per le forniture e i servizi, ivi compresi i servizi di ingegneria e architettura e l’attività di progettazione di importo inferiore ai 75.000 euro;
- Procedura negoziata senza bando con consultazione di almeno 5 operatori per forniture e servizi, ivi compresi i servizi di ingegneria e architettura e l’attività di progettazione di importo pari o superiore ai 75.000 e inferiore alle soglie comunitarie di cui all'art. 35 del D.lgs 50/2016.
</t>
  </si>
  <si>
    <t>Nel caso di procedure avviate tra il 01 Giugno 2021 al 30 Giugno 2023 :
- Affidamento diretto per forniture e servizi, ivi compresi i servizi di ingegneria e architettura e l’attività di progettazione, di importo inferiore a 139.000 euro;
- Procedura negoziata senza bando con consultazione di almeno 5 operatori per forniture e servizi, ivi compresi i servizi di ingegneria e architettura e l’attività di progettazione, di importo pari o superiore ai 139 .000 e inferiore alle soglie comunitarie di cui all'art. 35 del D.lgs. 50/2016.</t>
  </si>
  <si>
    <t>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bis e 2 ter del D.lgs. 50/2016 ?</t>
  </si>
  <si>
    <t>Nel caso di operazioni oggetto di audit ex art. 27, Reg. (UE) n. 480/2014:</t>
  </si>
  <si>
    <t>Reg. (UE) n. 480/2014</t>
  </si>
  <si>
    <t>È stato possibile effettuare l'audit sulla base dei documenti giustificativi che costituiscono la pista di controllo.</t>
  </si>
  <si>
    <t>Reg. (UE) n. 480/2014 comma 2</t>
  </si>
  <si>
    <t>Le spese dichiarate alla Commissione Europea sono legittime e regolari.</t>
  </si>
  <si>
    <t>L'operazione è stata selezionata secondo i Criteri di selezione del Programma Operativo.</t>
  </si>
  <si>
    <t>Reg. (UE) n. 480/2014 comma 2 lett. a)</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</si>
  <si>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</si>
  <si>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</si>
  <si>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</si>
  <si>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Reg. (UE) n. 480/2014 comma 2 lett. b)</t>
  </si>
  <si>
    <t>I documenti giustificativi prescritti dimostrano l'esistenza di una pista di controllo adeguata, quale descritta all'articolo 25 del  Reg. (UE) n. 480/2014.</t>
  </si>
  <si>
    <t>Reg. (UE) n. 480/2014  comma 2, lett. b) e c)</t>
  </si>
  <si>
    <t>1° ACCONTO</t>
  </si>
  <si>
    <t>2° ACCONTO</t>
  </si>
  <si>
    <t>DOCUMENTI GIUSTIFICATIVI DELLE SPESE</t>
  </si>
  <si>
    <t>IMPORTI NON AMMESSI</t>
  </si>
  <si>
    <t>Importo rendicontato non ammesso dall'AdA</t>
  </si>
  <si>
    <t>Motivazioni</t>
  </si>
  <si>
    <t>xxxxxxxxxx</t>
  </si>
  <si>
    <t>doc. n. del. gg/mm/aaaa</t>
  </si>
  <si>
    <t xml:space="preserve">RIEPILOGO FINANZIARIO </t>
  </si>
  <si>
    <t>Indicatori di output associati all'operazione</t>
  </si>
  <si>
    <t>art. 1, comma 449, della L.296/2006 modificato dall'art. 7, comma 1, legge n. 94 del 2012, poi dall'art. 1, comma 150, legge n. 228 del 2012, poi dall'art. 22, comma 8, legge n. 114 del 2014, dall'art. 1, comma 495, legge n. 208 del 2015</t>
  </si>
  <si>
    <t xml:space="preserve">E' stato verificato il rispetto degli obblighi previsti dalla  normativa di approvvigionamento attraverso l'utilizzo delle convenzioni-quadro, ove esistenti?
</t>
  </si>
  <si>
    <t>Art. 1, comma 450, della L.296/2006 modificato dall'art. 1, comma 130 della L.145/2018</t>
  </si>
  <si>
    <t>E' stato verificato il rispetto degli obblighi previsti dalla  normativa di approvvigionamento attraverso il mercato elettronico della Pubblica Amministrazione con riferimento agli acquisti di importo pari o superiore a  euro 5.000 e inferiore alle soglie comunitarie di cui all'art. 35 del DLgs 50/2016?</t>
  </si>
  <si>
    <r>
      <rPr>
        <b/>
        <i/>
        <sz val="14"/>
        <rFont val="Calibri"/>
        <family val="2"/>
      </rPr>
      <t xml:space="preserve">Checklist per l’audit delle operazioni relative alla fornitura di beni e servizi
soggette al D.Lgs. 50/2016 e al D.Lgs. 57/2017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</si>
  <si>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PROGRAMMA OPERATIVO: PON "SPAO" 2014-2020</t>
  </si>
  <si>
    <t xml:space="preserve"> </t>
  </si>
  <si>
    <t>CHECK LIST VERIFICA CONTRATTI PUBBLICI - Decreto legislativo 50/2016</t>
  </si>
  <si>
    <t>AREA NON STAMPABILE</t>
  </si>
  <si>
    <t>Servizio:</t>
  </si>
  <si>
    <t>Fornitore:</t>
  </si>
  <si>
    <t>Verifica</t>
  </si>
  <si>
    <t>Note del verificatore</t>
  </si>
  <si>
    <t xml:space="preserve">Riferimenti normativi </t>
  </si>
  <si>
    <t>Note per la compilazione</t>
  </si>
  <si>
    <t>Responsabile unico del procedimento (RUP)</t>
  </si>
  <si>
    <t>NO</t>
  </si>
  <si>
    <t>N/A</t>
  </si>
  <si>
    <t>E’ stato regolarmente individuato il responsabile unico del procedimento per le fasi della programmazione, della progettazione, dell'affidamento, dell'esecuzione?</t>
  </si>
  <si>
    <t>art.31 d.lgs. 50/2016
Linee Guida ANAC n. 3/2016</t>
  </si>
  <si>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</si>
  <si>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t>Determina a contrarre</t>
  </si>
  <si>
    <t>art.30 co.1 d.lgs. 50/2016;
art. 36 d.lgs. 50/2016;
Linea Guida ANAC n. 4/2016</t>
  </si>
  <si>
    <t>E' stata adottata la determina a contrarre?</t>
  </si>
  <si>
    <t>art.32 co.2 d.lgs. 50/2016</t>
  </si>
  <si>
    <t>Indicare estremi dell'atto e acquisire</t>
  </si>
  <si>
    <t>La determina a contrarre contiene almeno:</t>
  </si>
  <si>
    <t>Linee guida ANAC n.4/2016 punto 3.1.2</t>
  </si>
  <si>
    <t>2.2.1</t>
  </si>
  <si>
    <t>a) l’indicazione dell’interesse pubblico che si intende soddisfare</t>
  </si>
  <si>
    <t>2.2.2</t>
  </si>
  <si>
    <t>b) le caratteristiche delle opere, dei beni, dei servizi che si intendono affidare</t>
  </si>
  <si>
    <t>2.2.3</t>
  </si>
  <si>
    <t>c) l’importo massimo stimato dell’affidamento e la relativa copertura contabile</t>
  </si>
  <si>
    <t>2.2.4</t>
  </si>
  <si>
    <t>d) la procedura che si intende seguire con una sintetica indicazione delle ragioni</t>
  </si>
  <si>
    <t>2.2.5</t>
  </si>
  <si>
    <t>e) i criteri per la selezione degli operatori economici e delle offerte nonché le principali condizioni contrattuali</t>
  </si>
  <si>
    <t>2.2.6</t>
  </si>
  <si>
    <t>f) il CIG e il CUP</t>
  </si>
  <si>
    <t>Norme specifiche per le verifiche sulla implementazione di un sistema dinamico di acquisizione</t>
  </si>
  <si>
    <t>3.1</t>
  </si>
  <si>
    <t>La Stazione appaltante che intende avvalersi di un sistema dinamico di acquisizione per gli acquisti di uso corrente, ne ha fatto precisa indicazione nel bando di gara?</t>
  </si>
  <si>
    <t>D.Lgs. 50/2016, art. 55, comma 1, 6</t>
  </si>
  <si>
    <t>3.2</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</si>
  <si>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</si>
  <si>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t>
  </si>
  <si>
    <t>3.3</t>
  </si>
  <si>
    <t>In caso di ricorso ad un sistema dinamico di acquisizione, la stazioni appaltante che ha diviso il sistema in categorie di prodotti, lavori o servizi, ha precisato i criteri di selezione applicabili per ciascuna categoria?</t>
  </si>
  <si>
    <t>D.Lgs. 50/2016, art. 55, comma 2</t>
  </si>
  <si>
    <t>3.4</t>
  </si>
  <si>
    <t>Le stazioni appaltanti hanno concesso a tutti gli operatori economici la possibilità di essere ammessi al sistema dinamico di acquisizione?</t>
  </si>
  <si>
    <t>D.Lgs. 50/2016, art. 55, comma 7</t>
  </si>
  <si>
    <t>3.5</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</si>
  <si>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</si>
  <si>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</si>
  <si>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3.6</t>
  </si>
  <si>
    <t>Nei settori ordinari, per la ricezione delle offerte è stato rispettato il termine minimo di 10 giorni dalla data di trasmissione dell'invito a presentare offerte?</t>
  </si>
  <si>
    <t>3.7</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</si>
  <si>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</si>
  <si>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</si>
  <si>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3.8</t>
  </si>
  <si>
    <t>Nei settori speciali, per la ricezione delle offerte è stato rispettato il termine minimo di almeno 10 giorni dalla data di trasmissione dell'invito a presentare offerte?</t>
  </si>
  <si>
    <t>3.9</t>
  </si>
  <si>
    <t>La stazione appaltante ha valutato le domande in base ai criteri di selezione entro 10 giorni lavorativi dal loro ricevimento? In caso di proroga sino a 15 giorni lavorativi, tale proroga è stata debitamente motivata dalla stazione appaltante?</t>
  </si>
  <si>
    <t>Procedure di aggiudicazione</t>
  </si>
  <si>
    <t>4.1</t>
  </si>
  <si>
    <t>Per l'aggiudicazione nell'ambito di un sistema dinamico di acquisizione, le stazioni appaltanti seguono le norme previste per la procedura ristretta di cui all'articolo 61</t>
  </si>
  <si>
    <t>art.55 co.2 sexies d.lgs. 50/2016</t>
  </si>
  <si>
    <t>Eventuali note e conclusioni generali relative alla presente scheda:</t>
  </si>
  <si>
    <t>Tipologia di accordo quadro</t>
  </si>
  <si>
    <t>X</t>
  </si>
  <si>
    <t>art.54 D.Lgs.50/2016</t>
  </si>
  <si>
    <t>Accordi quadro con unico operatore</t>
  </si>
  <si>
    <t>PASSA AL PUNTO 2</t>
  </si>
  <si>
    <t>Accordi quadro con più operatori economici</t>
  </si>
  <si>
    <t>PASSA AL PUNTO 3</t>
  </si>
  <si>
    <t>Si è verificato che l'accordo quadro non abbia superato la durata massima di anni quattro per gli appalti nei settori ordinari e gli otto anni per gli appalti nei settori speciali, salvo casi eccezionali debitamente motivati?</t>
  </si>
  <si>
    <t>Si è verificato che l'appalto basato sull'accordo quadro sia stato aggiudicato entro i limiti delle condizioni fissate nell'accordo e non abbia comportato in nessun caso modifiche sostanziali alle condizioni fissate nell’accordo quadro?</t>
  </si>
  <si>
    <t>Nel caso necessitava completare l'offerta si è provveduto a consultare per iscritto l'operatore parte dell'accordo quadro?</t>
  </si>
  <si>
    <t>PASSA AL PUNTO 4</t>
  </si>
  <si>
    <t> L'accordo quadro concluso con più operatori economici è stato eseguito secondo una delle seguenti modalità?</t>
  </si>
  <si>
    <t>a) secondo i termini e le condizioni dell'accordo quadro, senza riaprire il confronto competitivo, se l'accordo quadro contiene tutti i termini che disciplinano la prestazione dei lavori, dei servizi e delle forniture, nonché le condizioni oggettive per determinare quale degli operatori economici parti dell'accordo quadro effettuerà la prestazione. Tali condizioni sono indicate nei documenti di gara per l'accordo quadro. L'individuazione dell'operatore economico parte dell'accordo quadro che effettuerà la prestazione avviene sulla base di decisione motivata in relazione alle specifiche esigenze dell'amministrazione;</t>
  </si>
  <si>
    <t>b) se l'accordo quadro contiene tutti i termini che disciplinano la prestazione dei lavori, dei servizi e delle forniture, in parte senza la riapertura del confronto competitivo conformemente alla lettera a) e, in parte, con la riapertura del confronto competitivo tra gli operatori economici parti dell'accordo quadro conformemente alla lettera c), qualora tale possibilità sia stata stabilita dall'amministrazione aggiudicatrice nei documenti di gara per l'accordo quadro. La scelta se alcuni specifici lavori, forniture o servizi debbano essere acquisiti a seguito della riapertura del confronto competitivo o direttamente alle condizioni di cui all'accordo quadro avviene in base a criteri oggettivi, che sono indicati nei documenti di gara per l'accordo quadro. Tali documenti di gara precisano anche quali condizioni possono essere soggette alla riapertura del confronto competitivo. Le disposizioni previste dalla presente lettera, primo periodo, si applicano anche a ogni lotto di un accordo quadro per il quale tutti i termini che disciplinano la prestazione dei lavori, dei servizi e delle forniture in questione, sono definiti nell'accordo quadro, anche se sono stati stabiliti tutti i termini che disciplinano la prestazione dei lavori, dei servizi e delle forniture per altri lotti;</t>
  </si>
  <si>
    <t>c) riaprendo il confronto competitivo tra gli operatori economici parti dell'accordo quadro, se l'accordo quadro non contiene tutti i termini che disciplinano la prestazione dei lavori, dei servizi e delle forniture.</t>
  </si>
  <si>
    <t>I confronti competitivi di cui ai precedenti punti b) e c), si sono basati sulle stesse condizioni applicate all'aggiudicazione dell'accordo quadro, se necessario precisandole, e su altre condizioni indicate nei documenti di gara per l'accordo quadro, secondo la seguente procedura:</t>
  </si>
  <si>
    <t>a) per ogni appalto da aggiudicare l'amministrazione aggiudicatrice consulta per iscritto gli operatori economici che sono in grado di eseguire l'oggetto dell'appalto;</t>
  </si>
  <si>
    <t>b) l'amministrazione aggiudicatrice fissa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</si>
  <si>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non viene reso pubblico fino alla scadenza del termine previsto per la loro presentazione;</t>
  </si>
  <si>
    <t>d) l'amministrazione aggiudicatrice aggiudica l'appalto all'offerente che ha presentato l'offerta migliore sulla base dei criteri di aggiudicazione fissati nei documenti di gara per l'accordo quadro.</t>
  </si>
  <si>
    <t>Contratto</t>
  </si>
  <si>
    <t>12.1</t>
  </si>
  <si>
    <t xml:space="preserve">E' stato sottoscritto il contratto di appalto nel rispetto delle forme previste dal codice? </t>
  </si>
  <si>
    <t xml:space="preserve">art.32 co.14 d.lgs. 50/2016 </t>
  </si>
  <si>
    <t>12.2</t>
  </si>
  <si>
    <t>L’importo del contratto corrisponde a quello dell’aggiudicazione?</t>
  </si>
  <si>
    <t>12.4</t>
  </si>
  <si>
    <t>Sono state svolte le verifiche ed acquisita la documentazione necessaria per la stipula del contratto (compresa la certificazione di regolarità contributiva)?</t>
  </si>
  <si>
    <t>Sono presenti specifiche clausole relative a proroghe, penali, subappalto e varianti, ove previsti dai documenti di gara?</t>
  </si>
  <si>
    <t>12.5</t>
  </si>
  <si>
    <t>E' presente il CUP e CIG?</t>
  </si>
  <si>
    <t>12.6</t>
  </si>
  <si>
    <t>Per gli affidamenti sopra soglia è stata redatta la relazione sulle procedura di aggiudicazione ?</t>
  </si>
  <si>
    <t>art . 99 co. 1, d.lgs. 50/2018</t>
  </si>
  <si>
    <t>Norme specifiche in caso di affidamento a RTI o Consorzi stabili</t>
  </si>
  <si>
    <t>art.47 d.lgs. 50/2016;</t>
  </si>
  <si>
    <t>13.1</t>
  </si>
  <si>
    <t>La distribuzione delle quote in ordine al possesso dei requisiti tra mandataria e mandanti è stabilita dalle stazioni appaltanti nei documenti di gara?</t>
  </si>
  <si>
    <t>13.2</t>
  </si>
  <si>
    <t>La mandataria possiede i requisiti di partecipazione in misura maggioritaria?</t>
  </si>
  <si>
    <t>Norme varie</t>
  </si>
  <si>
    <t>14.1</t>
  </si>
  <si>
    <t>Sono state acquisite le prescritte garanzie contrattuali?</t>
  </si>
  <si>
    <t xml:space="preserve">art.103 d.lgs. 50/2016 </t>
  </si>
  <si>
    <t>Acquisire copia fidejussione verificando che la durata sia coerente con la durata dell’appalto.</t>
  </si>
  <si>
    <t>14.2</t>
  </si>
  <si>
    <t>Si sono verificati ricorsi avverso la suddetta procedura?</t>
  </si>
  <si>
    <t>14.3</t>
  </si>
  <si>
    <t>La Stazione appaltante ha previsto misure per prevenire e risolvere ipotesi di conflitto di interesse  in fase di esecuzione dei contratti pubblici?</t>
  </si>
  <si>
    <t>art. 42 d.lgs. 50/2016</t>
  </si>
  <si>
    <t>SCHEDA  - Sistemi dinamici di acquisizione</t>
  </si>
  <si>
    <t>SCHEDA  - Accordi Quadro (la Check list riporta gli item specifici dell'AQ e, pertanto, va compilata unitamente alla CL relativa alla procedura di affidamento dell'AQ (procedura aperta, negoziata con/senza bando, etc.)</t>
  </si>
  <si>
    <t>Riferimento Foglio e Sezione delle Checklist ( Appalto di Beni e Servizi, Aiuti) opportunamente compilati (Contraddistinti da CIG, Tipo di Checklist e Nome del Foglio/Sezione interessati)</t>
  </si>
  <si>
    <t>Appalti banditi e gestiti da CONSIP</t>
  </si>
  <si>
    <t>24.1</t>
  </si>
  <si>
    <t>Per appalti banditi e gestiti da CONSIP S.p.A tramite le diverse procedure di affidamento (aperte, ristrette, dialogo competitivo, ecc) acquisire e verificare la documentazione di cui all'allegato I della nota prot. n. 13926 dell’11/10/2021 a firma congiunta ACT e MEF, indicata nello Sheet DOC_ GARE CONSIP
Tale documentazione va referenziata, riportata nelle check list utilizzate per il controllo e conservata nel fascicolo di controllo di II livello  (controllo AdA)</t>
  </si>
  <si>
    <t>Per appalti banditi e gestiti da CONSIP S.p.A acquisire e verificare la documentazione di cui all'allegato I della nota prot. n. 13926 dell’11/10/2021 a firma congiunta ACT e MEF, indicata nello Sheet DOC_ GARE CONSIP
Tale documentazione va referenziata, riportata nelle check list utilizzate per il controllo e conservata nel fascicolo di controllo di II livello  (controllo AdA)</t>
  </si>
  <si>
    <t xml:space="preserve">Acquisire le copie delle offerte presentate dai concorrenti </t>
  </si>
  <si>
    <t>Sono state acquisite dal controllore di II livello (Autorità di Audit) le offerte presentate dai concorrenti ?</t>
  </si>
  <si>
    <t xml:space="preserve"> E' stato verificato che le offerte siano state presentate nella forma prevista e complete di tutti gli allegati richiamati nel bando di gara o capitolato d'oneri?</t>
  </si>
  <si>
    <t xml:space="preserve"> E' stato verificato che la valutazione delle offerte sia avvenuta in base ai criteri di aggiudicazione previsti dal bando di gara (grigia di valutazione)?  e che le valutazioni siano riportate nei verbali/schede di valutazioni predisposti dalla Commissione giudicatrice</t>
  </si>
  <si>
    <t>24.2</t>
  </si>
  <si>
    <t>24.3</t>
  </si>
  <si>
    <t>D.lgs. 50/2016
Articolo 41 della direttiva 2014/23/UE
Articoli 67 e 68 della direttiva 2014/24/UE
Articoli 82 e 83 della direttiva 2014/25/UE</t>
  </si>
  <si>
    <t>L'allegato alla Decisione UE 3452/2019 final del 14.5.2019 che stabilisce le linee guida per determinare le rettifiche finanziarie da applicare alle spese finanziate dall’Unione per il mancato rispetto delle norme in materia di appalti pubblici, al punto 15 determina:
una rettifica dle 10% qualora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una rettifica del 25% qualora i due casi suddetti abbiano avuto un effetto discriminatorio (sulla base di ingiustificate preferenze nazionali/regionali/locali), si configura un'irregolarità grave.
ove applicabile si rimanda alla decisione UE 9527 del 19/12/2013</t>
  </si>
  <si>
    <t>L'allegato alla Decisione UE 3452/2019 final del 14.5.2019 che stabilisce le linee guida per determinare le rettifiche finanziarie da applicare alle spese finanziate dall’Unione per il mancato rispetto delle norme in materia di appalti pubblici, al punto 15 determina:
una rettifica dle 10% qualora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ove applicabile si rimanda alla decisione UE 9527 del 19/12/2013
una rettiifca del 25% qualora i due casi suddetti abbiano avuto un effetto discriminatorio (sulla base di ingiustificate preferenze nazionali/regionali/locali), si configura un'irregolarità grave.</t>
  </si>
  <si>
    <t>N°</t>
  </si>
  <si>
    <t>Elenco documenti (come da Allegato I nota prot. 13926 del 11/10/2021)</t>
  </si>
  <si>
    <t>Determina a contrarre;</t>
  </si>
  <si>
    <t>Atto formale di nomina del RUP;</t>
  </si>
  <si>
    <t>Documentazione relativa alla gara (Bando/avviso, disciplinare, capitolato ed eventuali allegati);</t>
  </si>
  <si>
    <t>Schermata del Simog relativa all’acquisizione del CIG per la procedura oggetto di controllo</t>
  </si>
  <si>
    <t>Evidenza delle pubblicazioni di indizione della procedura (GUEE, GURI, Giornali, siti informatici del Ministero Infrastrutture e dell’Osservatorio, sito del Committente);</t>
  </si>
  <si>
    <t>Evidenza delle modalità con cui sono state gestite le eventuali richieste di chiarimenti forniti in sede di gara, le eventuali proroghe del termine di ricezione delle offerte, le eventuali rettifiche alla documentazione di gara;</t>
  </si>
  <si>
    <t>DGUE presentato dai concorrenti;</t>
  </si>
  <si>
    <t>Eventuale documentazione presentata dai concorrenti in caso di avvalimento;</t>
  </si>
  <si>
    <t>Provvedimento di nomina della commissione giudicatrice;</t>
  </si>
  <si>
    <t>Attestazione di insussistenza delle cause di incompatibilità dei componenti della commissione giudicatrice;</t>
  </si>
  <si>
    <t>Verbali della commissione giudicatrice;</t>
  </si>
  <si>
    <t>Eventuale documentazione relativa al sub procedimento di soccorso istruttorio;</t>
  </si>
  <si>
    <t>Eventuale documentazione relativa al sub procedimento di anomalia dell’offerta;</t>
  </si>
  <si>
    <t>Eventuale documentazione relativa a provvedimenti di esclusione;</t>
  </si>
  <si>
    <t>Verbale e provvedimento contenente la proposta di aggiudicazione;</t>
  </si>
  <si>
    <t>Evidenza dell’esito positivo dei controlli sul possesso dei requisiti di ordine generale;</t>
  </si>
  <si>
    <t>Evidenza dell’esito positivo dei controlli sul possesso dei requisiti di ordine speciale;</t>
  </si>
  <si>
    <t>Provvedimento di aggiudicazione definitiva;</t>
  </si>
  <si>
    <t>Comunicazioni dell’avvenuta aggiudicazione ai soggetti previsti dalla norma;</t>
  </si>
  <si>
    <t>Esiti di eventuali ricorsi amministrativi;</t>
  </si>
  <si>
    <t>Evidenza delle pubblicazioni di esito della procedura nelle forme di legge;</t>
  </si>
  <si>
    <t>Contratto firmato digitalmente;</t>
  </si>
  <si>
    <t>Atto di conferimento dei poteri di firma del contratto sia con riferimento alla Stazione Appaltante che all’operatore economico;</t>
  </si>
  <si>
    <t>Comunicazione di avvenuta stipula del contratto;</t>
  </si>
  <si>
    <t>Comunicazione di svincolo della fideiussione ai concorrenti non aggiudicatari;</t>
  </si>
  <si>
    <t>Eventuale decreto di approvazione del contratto;</t>
  </si>
  <si>
    <t>Copia della fidejussione bancaria o assicurativa resa dell’aggiudicatario a garanzia dell’esecuzione del contratto;</t>
  </si>
  <si>
    <t>Documentazione antimafia (laddove necessaria);</t>
  </si>
  <si>
    <t>DURC; CCIAA; Casellari giudiziali dei soggetti previsti dall’art. 80, comma 3 del Dlgs n. 50/2016;</t>
  </si>
  <si>
    <t>Eventuale valutazione operata dalla Stazione appaltante (e relativa documentazione analizzata) in caso di dichiarazione di cause di esclusione di cui all’art. 80 comma 5 del Codice;</t>
  </si>
  <si>
    <t>Dichiarazione sul rispetto della tracciabilità dei flussi finanziari e indicazione del conto/i dedicato/i e dei soggetti individuati ad operare sul conto/i;</t>
  </si>
  <si>
    <t>In caso di RTI: Atto costitutivo del RTI aggiudicatario;</t>
  </si>
  <si>
    <t>Eventuale documentazione relativa a varianti e riduzioni delle prestazioni;</t>
  </si>
  <si>
    <t>Eventuale documentazione relativa a subappalto;</t>
  </si>
  <si>
    <t>Indicazione del luogo di conservazione dei documenti</t>
  </si>
  <si>
    <t>Ultimo bilancio depositato e copia dell’assicurazione per la responsabilità civile dell’aggiudicatario</t>
  </si>
  <si>
    <t>Integrazioni da richiedere esclusivamente ove ricorra il caso di specie:</t>
  </si>
  <si>
    <t>Assicurazione responsabilità civile per affidatari incarichi di progettazione /coordinamento della sicurezza / direzione lavori (solo a partire dal 1° gennaio 2020 LEGGE 27 dicembre 2019, n. 160);</t>
  </si>
  <si>
    <t>Per affidatari di servizi di supporto al RUP: assicurazione di responsabilità civile e dichiarazione di non incompatibilità;</t>
  </si>
  <si>
    <t>Certificati, rilasciati da organismi indipendenti, per attestare il soddisfacimento di determinate norme di garanzia di qualità, compresa l'accessibilità per le persone con disabilità, o standard ambientali</t>
  </si>
  <si>
    <t>Etichettatura specifica richiesta dalle amministrazioni aggiudicatrici per specifiche caratteristiche ambientali, sociali o di altro tipo;</t>
  </si>
  <si>
    <t>Integrazioni da richiedere soltanto nel caso di procedura di gara specifica ma comunque rientranti nel punto 3 Documentazione relativa alla gara</t>
  </si>
  <si>
    <t>Nel caso di dialogo competitivo: domande di partecipazione (datate)</t>
  </si>
  <si>
    <t>41.1</t>
  </si>
  <si>
    <t>Inviti ai candidati</t>
  </si>
  <si>
    <t>41.2</t>
  </si>
  <si>
    <t>Avviso di conclusione del dialogo</t>
  </si>
  <si>
    <t>Nel caso di Concorsi di progettazione: avviso sui risultati del concorso</t>
  </si>
  <si>
    <t>42.1</t>
  </si>
  <si>
    <t>Nomina dei commissari e accettazioni delle nomine</t>
  </si>
  <si>
    <t>Integrazioni da richiedere al beneficiario in quanto afferenti l’esecuzione contrattuale</t>
  </si>
  <si>
    <t>Eventuali verbali di sospensione della prestazione di servizi e forniture e di ripresa della prestazione</t>
  </si>
  <si>
    <t>Eventuale atto per proroga temporale del contratto</t>
  </si>
  <si>
    <t>Certificato di ultimazione delle prestazioni</t>
  </si>
  <si>
    <t>Verifica di conformità di servizi/forniture</t>
  </si>
  <si>
    <t>Atto formale di approvazione del certificato di verifica di conformità</t>
  </si>
  <si>
    <t>Mandato di pagamento</t>
  </si>
  <si>
    <t>passa alla sezione procedura ristretta</t>
  </si>
  <si>
    <t>xxx,xx</t>
  </si>
  <si>
    <t>xxxx,xx</t>
  </si>
  <si>
    <t>xxx.xx</t>
  </si>
  <si>
    <t>xx,xx</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</si>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</sst>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54"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11"/>
      <name val="Calibri"/>
      <family val="2"/>
      <scheme val="minor"/>
    </font>
    <font>
      <sz val="8"/>
      <name val="Calibri"/>
      <family val="2"/>
      <scheme val="minor"/>
    </font>
    <font>
      <b/>
      <sz val="11"/>
      <color theme="1"/>
      <name val="Calibri"/>
      <family val="2"/>
      <scheme val="minor"/>
    </font>
    <font>
      <sz val="11"/>
      <color theme="1"/>
      <name val="Arial"/>
      <family val="2"/>
    </font>
    <font>
      <sz val="12"/>
      <color theme="1"/>
      <name val="Arial"/>
      <family val="2"/>
    </font>
    <font>
      <sz val="14"/>
      <name val="Calibri"/>
      <family val="2"/>
    </font>
    <font>
      <b/>
      <i/>
      <sz val="14"/>
      <name val="Calibri"/>
      <family val="2"/>
    </font>
    <font>
      <i/>
      <sz val="14"/>
      <name val="Calibri"/>
      <family val="2"/>
    </font>
    <font>
      <b/>
      <i/>
      <sz val="11"/>
      <name val="Calibri"/>
      <family val="2"/>
    </font>
    <font>
      <b/>
      <i/>
      <sz val="10"/>
      <color theme="1"/>
      <name val="Arial"/>
      <family val="2"/>
    </font>
    <font>
      <sz val="11"/>
      <color rgb="FF9C0006"/>
      <name val="Calibri"/>
      <family val="2"/>
      <scheme val="minor"/>
    </font>
    <font>
      <u/>
      <sz val="11"/>
      <color theme="10"/>
      <name val="Calibri"/>
      <family val="2"/>
      <scheme val="minor"/>
    </font>
    <font>
      <b/>
      <sz val="16"/>
      <name val="Calibri"/>
      <family val="2"/>
      <scheme val="minor"/>
    </font>
    <font>
      <b/>
      <sz val="10"/>
      <name val="Calibri"/>
      <family val="2"/>
      <scheme val="minor"/>
    </font>
    <font>
      <b/>
      <sz val="11"/>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i/>
      <sz val="10"/>
      <color theme="1"/>
      <name val="Calibri"/>
      <family val="2"/>
      <scheme val="minor"/>
    </font>
    <font>
      <b/>
      <i/>
      <sz val="10.6"/>
      <color theme="1"/>
      <name val="Calibri"/>
      <family val="2"/>
      <scheme val="minor"/>
    </font>
    <font>
      <i/>
      <u/>
      <sz val="10"/>
      <color theme="1"/>
      <name val="Calibri"/>
      <family val="2"/>
      <scheme val="minor"/>
    </font>
    <font>
      <b/>
      <sz val="10"/>
      <color theme="1"/>
      <name val="Calibri"/>
      <family val="2"/>
      <scheme val="minor"/>
    </font>
    <font>
      <i/>
      <sz val="12"/>
      <color theme="1"/>
      <name val="Calibri"/>
      <family val="2"/>
      <scheme val="minor"/>
    </font>
    <font>
      <sz val="12"/>
      <name val="Calibri"/>
      <family val="2"/>
      <scheme val="minor"/>
    </font>
    <font>
      <sz val="12"/>
      <color theme="1"/>
      <name val="Times New Roman"/>
      <family val="1"/>
    </font>
    <font>
      <sz val="10"/>
      <color theme="1"/>
      <name val="Times New Roman"/>
      <family val="1"/>
    </font>
    <font>
      <i/>
      <sz val="10"/>
      <color theme="1"/>
      <name val="Times New Roman"/>
      <family val="1"/>
    </font>
    <font>
      <b/>
      <i/>
      <sz val="11"/>
      <color theme="1"/>
      <name val="Times New Roman"/>
      <family val="1"/>
    </font>
    <font>
      <i/>
      <sz val="11"/>
      <color theme="1"/>
      <name val="Times New Roman"/>
      <family val="1"/>
    </font>
    <font>
      <b/>
      <i/>
      <u/>
      <sz val="11"/>
      <color theme="1"/>
      <name val="Calibri"/>
      <family val="2"/>
      <scheme val="minor"/>
    </font>
  </fonts>
  <fills count="17">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FFC7CE"/>
      </patternFill>
    </fill>
    <fill>
      <patternFill patternType="lightUp">
        <bgColor theme="0" tint="-4.9989318521683403E-2"/>
      </patternFill>
    </fill>
    <fill>
      <patternFill patternType="solid">
        <fgColor theme="8"/>
        <bgColor indexed="64"/>
      </patternFill>
    </fill>
    <fill>
      <patternFill patternType="solid">
        <fgColor theme="6"/>
        <bgColor indexed="64"/>
      </patternFill>
    </fill>
    <fill>
      <patternFill patternType="solid">
        <fgColor indexed="9"/>
        <bgColor indexed="64"/>
      </patternFill>
    </fill>
    <fill>
      <patternFill patternType="solid">
        <fgColor theme="4"/>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14">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32" fillId="11" borderId="0" applyNumberFormat="0" applyBorder="0" applyAlignment="0" applyProtection="0"/>
    <xf numFmtId="0" fontId="33" fillId="0" borderId="0" applyNumberFormat="0" applyFill="0" applyBorder="0" applyAlignment="0" applyProtection="0"/>
  </cellStyleXfs>
  <cellXfs count="488">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49" fontId="17" fillId="3" borderId="1" xfId="0" applyNumberFormat="1" applyFont="1" applyFill="1" applyBorder="1" applyAlignment="1">
      <alignment horizontal="left" vertical="top" wrapText="1"/>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49" fontId="16" fillId="3" borderId="0" xfId="0" applyNumberFormat="1" applyFont="1" applyFill="1" applyAlignment="1">
      <alignment horizontal="left" vertical="top" wrapText="1"/>
    </xf>
    <xf numFmtId="49" fontId="16" fillId="3" borderId="0" xfId="0" applyNumberFormat="1" applyFont="1" applyFill="1" applyAlignment="1">
      <alignment horizontal="left" vertical="top"/>
    </xf>
    <xf numFmtId="49" fontId="17" fillId="0" borderId="1" xfId="0" applyNumberFormat="1" applyFont="1" applyFill="1" applyBorder="1" applyAlignment="1">
      <alignment horizontal="left" vertical="top" wrapText="1"/>
    </xf>
    <xf numFmtId="49" fontId="16" fillId="0" borderId="0" xfId="0" applyNumberFormat="1" applyFont="1" applyFill="1" applyAlignment="1">
      <alignment horizontal="left" vertical="top" wrapText="1"/>
    </xf>
    <xf numFmtId="49" fontId="20" fillId="3" borderId="0" xfId="0" applyNumberFormat="1" applyFont="1" applyFill="1" applyAlignment="1">
      <alignment horizontal="left" vertical="top" wrapText="1"/>
    </xf>
    <xf numFmtId="0" fontId="16" fillId="0" borderId="0" xfId="0" applyFont="1" applyFill="1" applyBorder="1" applyAlignment="1">
      <alignment horizontal="left" vertical="top"/>
    </xf>
    <xf numFmtId="0" fontId="19" fillId="0" borderId="0" xfId="0" applyFont="1" applyFill="1" applyAlignment="1">
      <alignment horizontal="left" vertical="top"/>
    </xf>
    <xf numFmtId="49" fontId="17" fillId="0" borderId="0" xfId="0" applyNumberFormat="1" applyFont="1" applyFill="1" applyAlignment="1">
      <alignment horizontal="left" vertical="top" wrapText="1"/>
    </xf>
    <xf numFmtId="49" fontId="17" fillId="0" borderId="0" xfId="0" applyNumberFormat="1" applyFont="1" applyFill="1" applyBorder="1" applyAlignment="1">
      <alignment horizontal="left" vertical="top" wrapText="1"/>
    </xf>
    <xf numFmtId="0" fontId="16" fillId="3" borderId="0"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49" fontId="17" fillId="3" borderId="0" xfId="0" applyNumberFormat="1" applyFont="1" applyFill="1" applyBorder="1" applyAlignment="1">
      <alignment horizontal="left" vertical="top" wrapText="1"/>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0" borderId="0" xfId="0" applyFont="1" applyBorder="1" applyAlignment="1">
      <alignment horizontal="left" vertical="top"/>
    </xf>
    <xf numFmtId="0" fontId="16" fillId="8" borderId="15" xfId="0" applyFont="1" applyFill="1" applyBorder="1" applyAlignment="1">
      <alignment horizontal="left" vertical="top" wrapText="1"/>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17" fillId="3" borderId="42" xfId="0" applyNumberFormat="1" applyFont="1" applyFill="1" applyBorder="1" applyAlignment="1">
      <alignment horizontal="left" vertical="top" wrapText="1"/>
    </xf>
    <xf numFmtId="0" fontId="0" fillId="0" borderId="15" xfId="0" applyBorder="1" applyAlignment="1">
      <alignment horizontal="left" vertical="top"/>
    </xf>
    <xf numFmtId="49" fontId="17" fillId="0" borderId="14" xfId="0" applyNumberFormat="1" applyFont="1" applyFill="1" applyBorder="1" applyAlignment="1">
      <alignment horizontal="left" vertical="top" wrapText="1"/>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18" fillId="8" borderId="42" xfId="0" applyFont="1" applyFill="1" applyBorder="1" applyAlignment="1">
      <alignment horizontal="left" vertical="top" wrapText="1"/>
    </xf>
    <xf numFmtId="0" fontId="16" fillId="8" borderId="42" xfId="0" applyFont="1" applyFill="1" applyBorder="1" applyAlignment="1">
      <alignment horizontal="left" vertical="top" wrapText="1"/>
    </xf>
    <xf numFmtId="49" fontId="22" fillId="0" borderId="0" xfId="0" applyNumberFormat="1" applyFont="1" applyAlignment="1">
      <alignment vertical="top" wrapText="1"/>
    </xf>
    <xf numFmtId="49" fontId="22" fillId="3" borderId="0" xfId="0" applyNumberFormat="1" applyFont="1" applyFill="1" applyAlignment="1">
      <alignment vertical="top" wrapText="1"/>
    </xf>
    <xf numFmtId="0" fontId="0" fillId="3" borderId="1" xfId="0" applyFill="1" applyBorder="1" applyAlignment="1">
      <alignment horizontal="left" vertical="top" wrapText="1"/>
    </xf>
    <xf numFmtId="0" fontId="0" fillId="0" borderId="15" xfId="0" applyBorder="1" applyAlignment="1">
      <alignment horizontal="left" vertical="top" wrapText="1"/>
    </xf>
    <xf numFmtId="0" fontId="0" fillId="0" borderId="0" xfId="0" applyAlignment="1">
      <alignment vertical="top"/>
    </xf>
    <xf numFmtId="0" fontId="16" fillId="0" borderId="1" xfId="0" applyFont="1" applyBorder="1" applyAlignment="1">
      <alignment horizontal="left" vertical="top" wrapText="1"/>
    </xf>
    <xf numFmtId="0" fontId="16" fillId="3" borderId="0" xfId="0" applyFont="1" applyFill="1" applyAlignment="1">
      <alignment horizontal="left" vertical="top" wrapText="1"/>
    </xf>
    <xf numFmtId="0" fontId="0" fillId="0" borderId="14" xfId="0" applyBorder="1" applyAlignment="1">
      <alignment horizontal="left" vertical="top" wrapText="1"/>
    </xf>
    <xf numFmtId="49" fontId="17" fillId="3" borderId="0" xfId="0" applyNumberFormat="1" applyFont="1" applyFill="1" applyAlignment="1">
      <alignment horizontal="left" vertical="top"/>
    </xf>
    <xf numFmtId="49" fontId="17" fillId="3" borderId="1" xfId="0" applyNumberFormat="1" applyFont="1" applyFill="1" applyBorder="1" applyAlignment="1">
      <alignment horizontal="left" vertical="top"/>
    </xf>
    <xf numFmtId="0" fontId="16" fillId="3" borderId="1" xfId="0" quotePrefix="1" applyFont="1" applyFill="1" applyBorder="1" applyAlignment="1">
      <alignment horizontal="left" vertical="top" wrapText="1"/>
    </xf>
    <xf numFmtId="0" fontId="16" fillId="3" borderId="1" xfId="0" applyNumberFormat="1" applyFont="1" applyFill="1" applyBorder="1" applyAlignment="1">
      <alignment horizontal="left" vertical="top" wrapText="1"/>
    </xf>
    <xf numFmtId="0" fontId="17" fillId="3" borderId="0" xfId="0" applyNumberFormat="1" applyFont="1" applyFill="1" applyAlignment="1">
      <alignment horizontal="left" vertical="top" wrapText="1"/>
    </xf>
    <xf numFmtId="1" fontId="6" fillId="2" borderId="1" xfId="0" applyNumberFormat="1" applyFont="1" applyFill="1" applyBorder="1" applyAlignment="1">
      <alignment horizontal="left" vertical="top" wrapText="1"/>
    </xf>
    <xf numFmtId="1" fontId="17" fillId="3" borderId="0" xfId="0" applyNumberFormat="1" applyFont="1" applyFill="1" applyAlignment="1">
      <alignment horizontal="left" vertical="top"/>
    </xf>
    <xf numFmtId="1" fontId="17" fillId="3" borderId="1" xfId="0" applyNumberFormat="1" applyFont="1" applyFill="1" applyBorder="1" applyAlignment="1">
      <alignment horizontal="left" vertical="top"/>
    </xf>
    <xf numFmtId="1" fontId="17" fillId="0" borderId="0" xfId="0" applyNumberFormat="1" applyFont="1" applyFill="1" applyAlignment="1">
      <alignment horizontal="left" vertical="top"/>
    </xf>
    <xf numFmtId="1" fontId="17" fillId="0" borderId="1" xfId="0" applyNumberFormat="1" applyFont="1" applyBorder="1" applyAlignment="1">
      <alignment horizontal="left" vertical="top"/>
    </xf>
    <xf numFmtId="1" fontId="0" fillId="0" borderId="1" xfId="0" applyNumberFormat="1" applyBorder="1" applyAlignment="1">
      <alignment horizontal="left" vertical="top"/>
    </xf>
    <xf numFmtId="1" fontId="0" fillId="0" borderId="0" xfId="0" applyNumberFormat="1" applyAlignment="1">
      <alignment horizontal="left" vertical="top"/>
    </xf>
    <xf numFmtId="49" fontId="17" fillId="0" borderId="0" xfId="0" applyNumberFormat="1" applyFont="1" applyAlignment="1">
      <alignment horizontal="left" vertical="top"/>
    </xf>
    <xf numFmtId="49" fontId="22" fillId="0" borderId="0" xfId="0" applyNumberFormat="1" applyFont="1" applyAlignment="1">
      <alignment horizontal="left" vertical="top" wrapText="1"/>
    </xf>
    <xf numFmtId="0" fontId="0" fillId="0" borderId="1" xfId="0" applyBorder="1"/>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6" xfId="0" applyBorder="1"/>
    <xf numFmtId="0" fontId="0" fillId="0" borderId="20" xfId="0" applyBorder="1"/>
    <xf numFmtId="3" fontId="0" fillId="0" borderId="1" xfId="0" applyNumberFormat="1" applyBorder="1"/>
    <xf numFmtId="0" fontId="0" fillId="0" borderId="53" xfId="0" applyBorder="1"/>
    <xf numFmtId="0" fontId="0" fillId="0" borderId="45" xfId="0" applyBorder="1"/>
    <xf numFmtId="0" fontId="0" fillId="0" borderId="44" xfId="0" applyBorder="1"/>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1" xfId="0" applyBorder="1" applyAlignment="1">
      <alignment wrapText="1"/>
    </xf>
    <xf numFmtId="0" fontId="0" fillId="0" borderId="15" xfId="0" applyBorder="1"/>
    <xf numFmtId="0" fontId="0" fillId="0" borderId="20" xfId="0" applyBorder="1" applyAlignment="1">
      <alignment wrapText="1"/>
    </xf>
    <xf numFmtId="0" fontId="0" fillId="0" borderId="36" xfId="0" applyBorder="1"/>
    <xf numFmtId="0" fontId="0" fillId="0" borderId="61" xfId="0" applyBorder="1"/>
    <xf numFmtId="0" fontId="16" fillId="0" borderId="1" xfId="0" applyFont="1" applyBorder="1" applyAlignment="1">
      <alignment horizontal="left"/>
    </xf>
    <xf numFmtId="0" fontId="0" fillId="0" borderId="0" xfId="0" applyAlignment="1">
      <alignment vertical="top" wrapText="1"/>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6" xfId="0" applyBorder="1" applyAlignment="1">
      <alignment horizontal="center" vertical="center"/>
    </xf>
    <xf numFmtId="0" fontId="0" fillId="0" borderId="15" xfId="0" applyBorder="1" applyAlignment="1">
      <alignment horizontal="center" vertical="center" wrapText="1"/>
    </xf>
    <xf numFmtId="3" fontId="0" fillId="0" borderId="15" xfId="0" applyNumberFormat="1" applyBorder="1"/>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25" xfId="0" applyBorder="1"/>
    <xf numFmtId="0" fontId="3" fillId="0" borderId="0" xfId="4" applyFont="1" applyAlignment="1">
      <alignment vertical="center"/>
    </xf>
    <xf numFmtId="0" fontId="24" fillId="0" borderId="0" xfId="0" applyFont="1"/>
    <xf numFmtId="49" fontId="22" fillId="0" borderId="0" xfId="0" applyNumberFormat="1" applyFont="1" applyFill="1" applyAlignment="1">
      <alignment vertical="top" wrapText="1"/>
    </xf>
    <xf numFmtId="49" fontId="17" fillId="0" borderId="0" xfId="0" applyNumberFormat="1" applyFont="1" applyFill="1" applyAlignment="1">
      <alignment horizontal="left" vertical="top"/>
    </xf>
    <xf numFmtId="49" fontId="17" fillId="0" borderId="1" xfId="0" applyNumberFormat="1" applyFont="1" applyFill="1" applyBorder="1" applyAlignment="1">
      <alignment horizontal="left" vertical="top"/>
    </xf>
    <xf numFmtId="49" fontId="17" fillId="0" borderId="15" xfId="0" applyNumberFormat="1" applyFont="1" applyFill="1" applyBorder="1" applyAlignment="1">
      <alignment horizontal="left" vertical="top" wrapText="1"/>
    </xf>
    <xf numFmtId="49" fontId="17" fillId="0" borderId="42" xfId="0" applyNumberFormat="1" applyFont="1" applyFill="1" applyBorder="1" applyAlignment="1">
      <alignment horizontal="left" vertical="top"/>
    </xf>
    <xf numFmtId="49" fontId="17" fillId="0" borderId="42" xfId="0" applyNumberFormat="1" applyFont="1" applyFill="1" applyBorder="1" applyAlignment="1">
      <alignment horizontal="left" vertical="top" wrapText="1"/>
    </xf>
    <xf numFmtId="49" fontId="17" fillId="0" borderId="23" xfId="0" applyNumberFormat="1" applyFont="1" applyFill="1" applyBorder="1" applyAlignment="1">
      <alignment horizontal="left" vertical="top" wrapText="1"/>
    </xf>
    <xf numFmtId="49" fontId="6" fillId="0" borderId="42" xfId="0" applyNumberFormat="1" applyFont="1" applyFill="1" applyBorder="1" applyAlignment="1">
      <alignment horizontal="left" vertical="top" wrapText="1"/>
    </xf>
    <xf numFmtId="49" fontId="17" fillId="0" borderId="41" xfId="0" applyNumberFormat="1" applyFont="1" applyFill="1" applyBorder="1" applyAlignment="1">
      <alignment horizontal="left" vertical="top" wrapText="1"/>
    </xf>
    <xf numFmtId="49" fontId="17" fillId="0" borderId="22" xfId="0" applyNumberFormat="1" applyFont="1" applyFill="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3" fillId="4" borderId="16" xfId="2" applyFont="1" applyFill="1" applyBorder="1" applyAlignment="1">
      <alignment vertical="center" wrapText="1"/>
    </xf>
    <xf numFmtId="49" fontId="17" fillId="3" borderId="41" xfId="0" applyNumberFormat="1" applyFont="1" applyFill="1" applyBorder="1" applyAlignment="1">
      <alignment horizontal="left" vertical="top" wrapText="1"/>
    </xf>
    <xf numFmtId="0" fontId="25" fillId="3" borderId="0" xfId="9" applyFont="1" applyFill="1"/>
    <xf numFmtId="0" fontId="25" fillId="3" borderId="0" xfId="9" applyFont="1" applyFill="1" applyAlignment="1">
      <alignment horizontal="justify"/>
    </xf>
    <xf numFmtId="0" fontId="1" fillId="0" borderId="0" xfId="9"/>
    <xf numFmtId="0" fontId="26" fillId="3" borderId="0" xfId="9" applyFont="1" applyFill="1" applyAlignment="1">
      <alignment horizontal="justify"/>
    </xf>
    <xf numFmtId="0" fontId="26" fillId="3" borderId="0" xfId="9" applyFont="1" applyFill="1"/>
    <xf numFmtId="0" fontId="37" fillId="14" borderId="63" xfId="0" applyFont="1" applyFill="1" applyBorder="1" applyAlignment="1">
      <alignment horizontal="center" vertical="center"/>
    </xf>
    <xf numFmtId="0" fontId="37" fillId="14" borderId="62" xfId="2" applyFont="1" applyFill="1" applyBorder="1" applyAlignment="1">
      <alignment horizontal="center" vertical="center" wrapText="1"/>
    </xf>
    <xf numFmtId="0" fontId="38" fillId="14" borderId="1" xfId="2" applyFont="1" applyFill="1" applyBorder="1" applyAlignment="1">
      <alignment horizontal="center" vertical="center" wrapText="1"/>
    </xf>
    <xf numFmtId="0" fontId="39" fillId="6" borderId="41" xfId="0" applyFont="1" applyFill="1" applyBorder="1" applyAlignment="1">
      <alignment horizontal="center" vertical="center" wrapText="1"/>
    </xf>
    <xf numFmtId="0" fontId="39" fillId="6" borderId="15" xfId="0" applyFont="1" applyFill="1" applyBorder="1" applyAlignment="1">
      <alignment vertical="center" wrapText="1"/>
    </xf>
    <xf numFmtId="0" fontId="39" fillId="6" borderId="1" xfId="0" applyFont="1" applyFill="1" applyBorder="1" applyAlignment="1">
      <alignment horizontal="center" vertical="center" wrapText="1"/>
    </xf>
    <xf numFmtId="0" fontId="40" fillId="0" borderId="1" xfId="0" applyFont="1" applyBorder="1" applyAlignment="1">
      <alignment vertical="center" wrapText="1"/>
    </xf>
    <xf numFmtId="0" fontId="41" fillId="4" borderId="14" xfId="0" applyFont="1" applyFill="1" applyBorder="1" applyAlignment="1">
      <alignment horizontal="left" vertical="center" wrapText="1"/>
    </xf>
    <xf numFmtId="0" fontId="42" fillId="4" borderId="1" xfId="0" applyFont="1" applyFill="1" applyBorder="1" applyAlignment="1">
      <alignment horizontal="left" vertical="top" wrapText="1"/>
    </xf>
    <xf numFmtId="0" fontId="40" fillId="0" borderId="1" xfId="0" applyFont="1" applyBorder="1" applyAlignment="1">
      <alignment horizontal="center" vertical="center" wrapText="1"/>
    </xf>
    <xf numFmtId="0" fontId="40" fillId="3" borderId="1" xfId="0" applyFont="1" applyFill="1" applyBorder="1" applyAlignment="1">
      <alignment vertical="center" wrapText="1"/>
    </xf>
    <xf numFmtId="0" fontId="40" fillId="0" borderId="1" xfId="0" applyFont="1" applyBorder="1" applyAlignment="1">
      <alignment horizontal="right" vertical="center" wrapText="1"/>
    </xf>
    <xf numFmtId="0" fontId="40" fillId="3" borderId="1" xfId="0" applyFont="1" applyFill="1" applyBorder="1" applyAlignment="1">
      <alignment horizontal="right" vertical="center" wrapText="1"/>
    </xf>
    <xf numFmtId="0" fontId="39" fillId="6" borderId="15" xfId="0" applyFont="1" applyFill="1" applyBorder="1" applyAlignment="1">
      <alignment horizontal="left" vertical="center" wrapText="1"/>
    </xf>
    <xf numFmtId="0" fontId="40" fillId="0" borderId="1" xfId="0" applyFont="1" applyBorder="1" applyAlignment="1">
      <alignment horizontal="left" vertical="center" wrapText="1"/>
    </xf>
    <xf numFmtId="0" fontId="42" fillId="4" borderId="1" xfId="0" applyFont="1" applyFill="1" applyBorder="1" applyAlignment="1">
      <alignment horizontal="left" vertical="center" wrapText="1"/>
    </xf>
    <xf numFmtId="0" fontId="40" fillId="0" borderId="15" xfId="0" applyFont="1" applyBorder="1" applyAlignment="1">
      <alignment horizontal="left" vertical="center" wrapText="1"/>
    </xf>
    <xf numFmtId="0" fontId="33" fillId="11" borderId="1" xfId="13" applyFill="1" applyBorder="1" applyAlignment="1">
      <alignment horizontal="center" vertical="center" wrapText="1"/>
    </xf>
    <xf numFmtId="0" fontId="40" fillId="3" borderId="2" xfId="0" applyFont="1" applyFill="1" applyBorder="1" applyAlignment="1">
      <alignment horizontal="center" vertical="center"/>
    </xf>
    <xf numFmtId="0" fontId="40" fillId="3" borderId="2" xfId="0" applyFont="1" applyFill="1" applyBorder="1"/>
    <xf numFmtId="0" fontId="45" fillId="3" borderId="2" xfId="0" applyFont="1" applyFill="1" applyBorder="1" applyAlignment="1">
      <alignment horizontal="right" vertical="center"/>
    </xf>
    <xf numFmtId="0" fontId="40" fillId="3" borderId="2" xfId="0" applyFont="1" applyFill="1" applyBorder="1" applyAlignment="1">
      <alignment horizontal="left" vertical="top"/>
    </xf>
    <xf numFmtId="0" fontId="39" fillId="0" borderId="0" xfId="0" applyFont="1" applyAlignment="1">
      <alignment vertical="center"/>
    </xf>
    <xf numFmtId="0" fontId="40" fillId="0" borderId="0" xfId="0" applyFont="1"/>
    <xf numFmtId="0" fontId="41" fillId="0" borderId="0" xfId="0" applyFont="1" applyAlignment="1">
      <alignment horizontal="left" vertical="center"/>
    </xf>
    <xf numFmtId="0" fontId="37" fillId="14" borderId="63" xfId="2" applyFont="1" applyFill="1" applyBorder="1" applyAlignment="1">
      <alignment horizontal="center" vertical="center" wrapText="1"/>
    </xf>
    <xf numFmtId="0" fontId="39" fillId="6" borderId="13" xfId="0" applyFont="1" applyFill="1" applyBorder="1" applyAlignment="1">
      <alignment vertical="center" wrapText="1"/>
    </xf>
    <xf numFmtId="0" fontId="41" fillId="4" borderId="1" xfId="0" applyFont="1" applyFill="1" applyBorder="1" applyAlignment="1">
      <alignment horizontal="left" vertical="center" wrapText="1"/>
    </xf>
    <xf numFmtId="0" fontId="32" fillId="11" borderId="1" xfId="12" applyBorder="1" applyAlignment="1">
      <alignment horizontal="center" vertical="center" wrapText="1"/>
    </xf>
    <xf numFmtId="0" fontId="47" fillId="15" borderId="1" xfId="0" applyFont="1" applyFill="1" applyBorder="1" applyAlignment="1">
      <alignment horizontal="center" vertical="center" wrapText="1"/>
    </xf>
    <xf numFmtId="0" fontId="47" fillId="0" borderId="1" xfId="0" applyFont="1" applyBorder="1" applyAlignment="1">
      <alignment horizontal="justify" vertical="center" wrapText="1"/>
    </xf>
    <xf numFmtId="0" fontId="40" fillId="0" borderId="14" xfId="0" applyFont="1" applyBorder="1" applyAlignment="1">
      <alignment vertical="center" wrapText="1"/>
    </xf>
    <xf numFmtId="0" fontId="46" fillId="4" borderId="1" xfId="0" applyFont="1" applyFill="1" applyBorder="1" applyAlignment="1">
      <alignment horizontal="left" vertical="top" wrapText="1"/>
    </xf>
    <xf numFmtId="0" fontId="40" fillId="4" borderId="1" xfId="0" applyFont="1" applyFill="1" applyBorder="1" applyAlignment="1">
      <alignment horizontal="left" vertical="center" wrapText="1"/>
    </xf>
    <xf numFmtId="0" fontId="40" fillId="6" borderId="1" xfId="0" applyFont="1" applyFill="1" applyBorder="1" applyAlignment="1">
      <alignment vertical="center" wrapText="1"/>
    </xf>
    <xf numFmtId="0" fontId="39" fillId="6" borderId="1" xfId="0" applyFont="1" applyFill="1" applyBorder="1" applyAlignment="1">
      <alignment vertical="center" wrapText="1"/>
    </xf>
    <xf numFmtId="0" fontId="40" fillId="0" borderId="41" xfId="0" applyFont="1" applyBorder="1" applyAlignment="1">
      <alignment horizontal="center" vertical="center" wrapText="1"/>
    </xf>
    <xf numFmtId="0" fontId="40" fillId="3" borderId="1" xfId="0" applyFont="1" applyFill="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vertical="center" wrapText="1"/>
    </xf>
    <xf numFmtId="0" fontId="49" fillId="4" borderId="1" xfId="0" applyFont="1" applyFill="1" applyBorder="1" applyAlignment="1">
      <alignment horizontal="left" vertical="center" wrapText="1"/>
    </xf>
    <xf numFmtId="0" fontId="50" fillId="4" borderId="1" xfId="0" applyFont="1" applyFill="1" applyBorder="1" applyAlignment="1">
      <alignment horizontal="left" vertical="center" wrapText="1"/>
    </xf>
    <xf numFmtId="0" fontId="40" fillId="0" borderId="15" xfId="0" applyFont="1" applyBorder="1" applyAlignment="1">
      <alignment vertical="center" wrapText="1"/>
    </xf>
    <xf numFmtId="0" fontId="40" fillId="3" borderId="0" xfId="0" applyFont="1" applyFill="1" applyAlignment="1">
      <alignment horizontal="left" vertical="top"/>
    </xf>
    <xf numFmtId="0" fontId="40" fillId="0" borderId="0" xfId="0" applyFont="1" applyAlignment="1">
      <alignment horizontal="left" vertical="center"/>
    </xf>
    <xf numFmtId="0" fontId="40" fillId="0" borderId="0" xfId="0" applyFont="1" applyAlignment="1">
      <alignment horizontal="left" vertical="top"/>
    </xf>
    <xf numFmtId="49" fontId="6" fillId="16" borderId="1" xfId="0" applyNumberFormat="1" applyFont="1" applyFill="1" applyBorder="1" applyAlignment="1">
      <alignment horizontal="left" vertical="top" wrapText="1"/>
    </xf>
    <xf numFmtId="49" fontId="18" fillId="16" borderId="1" xfId="0" applyNumberFormat="1" applyFont="1" applyFill="1" applyBorder="1" applyAlignment="1">
      <alignment horizontal="left" vertical="top" wrapText="1"/>
    </xf>
    <xf numFmtId="1" fontId="6" fillId="8" borderId="1" xfId="0" applyNumberFormat="1" applyFont="1" applyFill="1" applyBorder="1" applyAlignment="1">
      <alignment horizontal="left" vertical="top" wrapText="1"/>
    </xf>
    <xf numFmtId="49" fontId="4" fillId="3" borderId="0" xfId="0" applyNumberFormat="1" applyFont="1" applyFill="1" applyAlignment="1">
      <alignment horizontal="left" vertical="top" wrapText="1"/>
    </xf>
    <xf numFmtId="49" fontId="21" fillId="0" borderId="0" xfId="0" applyNumberFormat="1" applyFont="1" applyFill="1" applyAlignment="1">
      <alignment horizontal="left" vertical="top" wrapText="1"/>
    </xf>
    <xf numFmtId="0" fontId="0" fillId="0" borderId="16" xfId="0" applyBorder="1" applyAlignment="1">
      <alignment horizontal="center" vertical="center"/>
    </xf>
    <xf numFmtId="0" fontId="53" fillId="0" borderId="52" xfId="0" applyFont="1" applyBorder="1" applyAlignment="1">
      <alignment horizontal="center" vertical="center"/>
    </xf>
    <xf numFmtId="0" fontId="53" fillId="0" borderId="57" xfId="0" applyFont="1" applyBorder="1" applyAlignment="1">
      <alignment horizontal="center" vertical="center"/>
    </xf>
    <xf numFmtId="0" fontId="33" fillId="0" borderId="0" xfId="13"/>
    <xf numFmtId="0" fontId="53" fillId="0" borderId="20" xfId="0" applyFont="1" applyBorder="1" applyAlignment="1">
      <alignment horizontal="center" vertical="center"/>
    </xf>
    <xf numFmtId="0" fontId="53" fillId="0" borderId="20" xfId="0" applyFont="1" applyBorder="1" applyAlignment="1">
      <alignment horizontal="center" vertical="center" wrapText="1"/>
    </xf>
    <xf numFmtId="0" fontId="0" fillId="0" borderId="53" xfId="0" applyBorder="1" applyAlignment="1">
      <alignment horizontal="center" vertical="center"/>
    </xf>
    <xf numFmtId="0" fontId="0" fillId="0" borderId="0" xfId="0" applyAlignment="1">
      <alignment horizontal="center" vertical="center"/>
    </xf>
    <xf numFmtId="0" fontId="27" fillId="3" borderId="0" xfId="10" applyFont="1" applyFill="1" applyAlignment="1">
      <alignment horizontal="center" vertical="center" wrapText="1"/>
    </xf>
    <xf numFmtId="0" fontId="31" fillId="0" borderId="0" xfId="11" applyFont="1" applyAlignment="1">
      <alignment horizontal="center"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4" fillId="0" borderId="15"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3" fillId="4" borderId="16" xfId="2" applyFont="1" applyFill="1" applyBorder="1" applyAlignment="1">
      <alignment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0" fontId="10" fillId="5" borderId="10" xfId="0" applyFont="1" applyFill="1" applyBorder="1" applyAlignment="1">
      <alignment horizontal="left" vertical="center" wrapText="1"/>
    </xf>
    <xf numFmtId="0" fontId="8" fillId="3" borderId="0" xfId="0" applyFont="1" applyFill="1" applyAlignment="1">
      <alignment horizontal="center" vertical="center" wrapText="1"/>
    </xf>
    <xf numFmtId="0" fontId="5" fillId="0" borderId="0" xfId="2" applyFont="1" applyAlignment="1">
      <alignment horizontal="center"/>
    </xf>
    <xf numFmtId="0" fontId="3" fillId="0" borderId="0" xfId="2" applyFont="1" applyAlignment="1">
      <alignment horizontal="center"/>
    </xf>
    <xf numFmtId="0" fontId="9" fillId="0" borderId="0" xfId="2" applyFont="1" applyAlignment="1">
      <alignment horizont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6" fillId="0" borderId="0" xfId="2" applyFont="1" applyAlignment="1">
      <alignment horizontal="center"/>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0" fontId="40" fillId="0" borderId="15" xfId="0" applyFont="1" applyBorder="1" applyAlignment="1">
      <alignment horizontal="left" vertical="center" wrapText="1"/>
    </xf>
    <xf numFmtId="0" fontId="40" fillId="0" borderId="13" xfId="0" applyFont="1" applyBorder="1" applyAlignment="1">
      <alignment horizontal="left" vertical="center" wrapText="1"/>
    </xf>
    <xf numFmtId="0" fontId="40" fillId="0" borderId="14" xfId="0" applyFont="1" applyBorder="1" applyAlignment="1">
      <alignment horizontal="left" vertical="center" wrapText="1"/>
    </xf>
    <xf numFmtId="0" fontId="39" fillId="6" borderId="1" xfId="0" applyFont="1" applyFill="1" applyBorder="1" applyAlignment="1">
      <alignment horizontal="center" vertical="center"/>
    </xf>
    <xf numFmtId="0" fontId="40" fillId="0" borderId="1" xfId="0" applyFont="1" applyBorder="1" applyAlignment="1">
      <alignment horizontal="center"/>
    </xf>
    <xf numFmtId="0" fontId="34" fillId="3" borderId="25"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5" fillId="3" borderId="24" xfId="0" applyFont="1" applyFill="1" applyBorder="1" applyAlignment="1">
      <alignment horizontal="center" vertical="center" wrapText="1"/>
    </xf>
    <xf numFmtId="0" fontId="35" fillId="3" borderId="62" xfId="0" applyFont="1" applyFill="1" applyBorder="1" applyAlignment="1">
      <alignment horizontal="center" vertical="center" wrapText="1"/>
    </xf>
    <xf numFmtId="0" fontId="35" fillId="3" borderId="22" xfId="0" applyFont="1" applyFill="1" applyBorder="1" applyAlignment="1">
      <alignment horizontal="center" vertical="center" wrapText="1"/>
    </xf>
    <xf numFmtId="0" fontId="36" fillId="12" borderId="14" xfId="0" applyFont="1" applyFill="1" applyBorder="1" applyAlignment="1">
      <alignment horizontal="center" vertical="center"/>
    </xf>
    <xf numFmtId="0" fontId="34" fillId="3" borderId="15" xfId="0" applyFont="1" applyFill="1" applyBorder="1" applyAlignment="1">
      <alignment horizontal="left" vertical="center" wrapText="1"/>
    </xf>
    <xf numFmtId="0" fontId="34" fillId="3" borderId="13" xfId="0" applyFont="1" applyFill="1" applyBorder="1" applyAlignment="1">
      <alignment horizontal="left" vertical="center" wrapText="1"/>
    </xf>
    <xf numFmtId="0" fontId="34" fillId="3" borderId="14" xfId="0" applyFont="1" applyFill="1" applyBorder="1" applyAlignment="1">
      <alignment horizontal="left" vertical="center" wrapText="1"/>
    </xf>
    <xf numFmtId="0" fontId="37" fillId="13" borderId="15" xfId="0" applyFont="1" applyFill="1" applyBorder="1" applyAlignment="1">
      <alignment horizontal="center" vertical="center" wrapText="1"/>
    </xf>
    <xf numFmtId="0" fontId="37" fillId="13" borderId="13"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7" fillId="14" borderId="23" xfId="0" applyFont="1" applyFill="1" applyBorder="1" applyAlignment="1">
      <alignment horizontal="center" vertical="center"/>
    </xf>
    <xf numFmtId="0" fontId="37" fillId="14" borderId="26" xfId="0" applyFont="1" applyFill="1" applyBorder="1" applyAlignment="1">
      <alignment horizontal="center" vertical="center"/>
    </xf>
    <xf numFmtId="0" fontId="37" fillId="14" borderId="22" xfId="0" applyFont="1" applyFill="1" applyBorder="1" applyAlignment="1">
      <alignment horizontal="center" vertical="center"/>
    </xf>
    <xf numFmtId="0" fontId="40" fillId="3" borderId="13" xfId="0" applyFont="1" applyFill="1" applyBorder="1" applyAlignment="1">
      <alignment horizontal="center" vertical="center"/>
    </xf>
    <xf numFmtId="0" fontId="46" fillId="0" borderId="15" xfId="0" applyFont="1" applyBorder="1" applyAlignment="1">
      <alignment horizontal="left" vertical="center" wrapText="1"/>
    </xf>
    <xf numFmtId="0" fontId="46" fillId="0" borderId="13" xfId="0" applyFont="1" applyBorder="1" applyAlignment="1">
      <alignment horizontal="left" vertical="center" wrapText="1"/>
    </xf>
    <xf numFmtId="0" fontId="46" fillId="0" borderId="14" xfId="0" applyFont="1" applyBorder="1" applyAlignment="1">
      <alignment horizontal="left" vertical="center" wrapText="1"/>
    </xf>
    <xf numFmtId="0" fontId="32" fillId="11" borderId="15" xfId="12" applyBorder="1" applyAlignment="1">
      <alignment horizontal="center" vertical="center" wrapText="1"/>
    </xf>
    <xf numFmtId="0" fontId="32" fillId="11" borderId="13" xfId="12" applyBorder="1" applyAlignment="1">
      <alignment horizontal="center" vertical="center" wrapText="1"/>
    </xf>
    <xf numFmtId="0" fontId="32" fillId="11" borderId="14" xfId="12" applyBorder="1" applyAlignment="1">
      <alignment horizontal="center" vertical="center" wrapText="1"/>
    </xf>
    <xf numFmtId="0" fontId="47" fillId="0" borderId="15" xfId="0" applyFont="1" applyBorder="1" applyAlignment="1">
      <alignment horizontal="left" vertical="center" wrapText="1"/>
    </xf>
    <xf numFmtId="0" fontId="47" fillId="0" borderId="13" xfId="0" applyFont="1" applyBorder="1" applyAlignment="1">
      <alignment horizontal="left" vertical="center" wrapText="1"/>
    </xf>
    <xf numFmtId="0" fontId="47" fillId="0" borderId="14" xfId="0" applyFont="1" applyBorder="1" applyAlignment="1">
      <alignment horizontal="left" vertical="center" wrapText="1"/>
    </xf>
    <xf numFmtId="0" fontId="34" fillId="0" borderId="25" xfId="0" applyFont="1" applyBorder="1" applyAlignment="1">
      <alignment horizontal="center" vertical="center" wrapText="1"/>
    </xf>
    <xf numFmtId="0" fontId="34" fillId="0" borderId="2" xfId="0" applyFont="1" applyBorder="1" applyAlignment="1">
      <alignment horizontal="center" vertical="center" wrapText="1"/>
    </xf>
    <xf numFmtId="0" fontId="34" fillId="3" borderId="24" xfId="0" applyFont="1" applyFill="1" applyBorder="1" applyAlignment="1">
      <alignment horizontal="center" vertical="center" wrapText="1"/>
    </xf>
    <xf numFmtId="0" fontId="34" fillId="3" borderId="62" xfId="0" applyFont="1" applyFill="1" applyBorder="1" applyAlignment="1">
      <alignment horizontal="center" vertical="center" wrapText="1"/>
    </xf>
    <xf numFmtId="0" fontId="34" fillId="3" borderId="22" xfId="0" applyFont="1" applyFill="1" applyBorder="1" applyAlignment="1">
      <alignment horizontal="center" vertical="center" wrapText="1"/>
    </xf>
    <xf numFmtId="0" fontId="36" fillId="12" borderId="41" xfId="0" applyFont="1" applyFill="1" applyBorder="1" applyAlignment="1">
      <alignment horizontal="center" vertical="center"/>
    </xf>
    <xf numFmtId="0" fontId="36" fillId="12" borderId="63" xfId="0" applyFont="1" applyFill="1" applyBorder="1" applyAlignment="1">
      <alignment horizontal="center" vertical="center"/>
    </xf>
    <xf numFmtId="0" fontId="36" fillId="12" borderId="42" xfId="0" applyFont="1" applyFill="1" applyBorder="1" applyAlignment="1">
      <alignment horizontal="center"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3" fillId="0" borderId="9" xfId="4" applyFont="1" applyBorder="1" applyAlignment="1">
      <alignment horizontal="left" vertical="center" wrapText="1"/>
    </xf>
    <xf numFmtId="0" fontId="3" fillId="0" borderId="27" xfId="4" applyFont="1" applyBorder="1" applyAlignment="1">
      <alignment horizontal="left" vertical="center" wrapText="1"/>
    </xf>
    <xf numFmtId="0" fontId="3" fillId="0" borderId="8" xfId="4" applyFont="1" applyBorder="1" applyAlignment="1">
      <alignment horizontal="left" vertical="center" wrapText="1"/>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3" fillId="0" borderId="38" xfId="4" applyFont="1" applyBorder="1" applyAlignment="1">
      <alignment horizontal="center"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0" borderId="12" xfId="4" applyFont="1" applyBorder="1" applyAlignment="1">
      <alignment horizontal="center" vertical="center"/>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0" fillId="0" borderId="7" xfId="0" applyBorder="1" applyAlignment="1">
      <alignment horizontal="center" wrapText="1"/>
    </xf>
    <xf numFmtId="0" fontId="0" fillId="0" borderId="0" xfId="0" applyAlignment="1">
      <alignment horizontal="center" wrapText="1"/>
    </xf>
    <xf numFmtId="0" fontId="4" fillId="0" borderId="28" xfId="4" applyFont="1" applyBorder="1" applyAlignment="1">
      <alignment horizontal="left" vertical="center"/>
    </xf>
    <xf numFmtId="0" fontId="4" fillId="0" borderId="26" xfId="4" applyFont="1" applyBorder="1" applyAlignment="1">
      <alignment horizontal="left" vertical="center"/>
    </xf>
    <xf numFmtId="0" fontId="4" fillId="0" borderId="29" xfId="4" applyFont="1" applyBorder="1" applyAlignment="1">
      <alignment horizontal="left" vertical="center"/>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3" fillId="0" borderId="30" xfId="4" applyFont="1" applyBorder="1" applyAlignment="1">
      <alignment horizontal="left" vertical="center"/>
    </xf>
    <xf numFmtId="0" fontId="3" fillId="0" borderId="31" xfId="4" applyFont="1" applyBorder="1" applyAlignment="1">
      <alignment horizontal="left" vertical="center"/>
    </xf>
    <xf numFmtId="0" fontId="4" fillId="0" borderId="7" xfId="4" applyFont="1" applyBorder="1" applyAlignment="1">
      <alignment horizontal="left" vertical="center"/>
    </xf>
    <xf numFmtId="0" fontId="4" fillId="0" borderId="0" xfId="4" applyFont="1" applyAlignment="1">
      <alignment horizontal="left" vertical="center"/>
    </xf>
    <xf numFmtId="164" fontId="4" fillId="0" borderId="0" xfId="6" applyNumberFormat="1" applyFont="1" applyAlignment="1">
      <alignment horizontal="left"/>
    </xf>
    <xf numFmtId="164" fontId="4" fillId="0" borderId="6" xfId="6" applyNumberFormat="1" applyFont="1" applyBorder="1" applyAlignment="1">
      <alignment horizontal="left"/>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0" fontId="24" fillId="0" borderId="30" xfId="0" applyFont="1" applyBorder="1" applyAlignment="1">
      <alignment horizontal="center"/>
    </xf>
    <xf numFmtId="0" fontId="24" fillId="0" borderId="31" xfId="0" applyFont="1" applyBorder="1" applyAlignment="1">
      <alignment horizontal="center"/>
    </xf>
    <xf numFmtId="0" fontId="24"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19" xfId="0" applyBorder="1" applyAlignment="1">
      <alignment horizontal="center"/>
    </xf>
    <xf numFmtId="0" fontId="0" fillId="0" borderId="17"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0" fillId="0" borderId="36" xfId="0" applyBorder="1" applyAlignment="1">
      <alignment horizontal="center"/>
    </xf>
    <xf numFmtId="0" fontId="0" fillId="0" borderId="32"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4"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4" fillId="0" borderId="53" xfId="0" applyFont="1" applyBorder="1" applyAlignment="1">
      <alignment horizontal="left"/>
    </xf>
    <xf numFmtId="0" fontId="24" fillId="0" borderId="45" xfId="0" applyFont="1" applyBorder="1" applyAlignment="1">
      <alignment horizontal="left"/>
    </xf>
    <xf numFmtId="0" fontId="24" fillId="0" borderId="41" xfId="0" applyFont="1" applyBorder="1" applyAlignment="1">
      <alignment horizontal="left"/>
    </xf>
    <xf numFmtId="0" fontId="24" fillId="0" borderId="58" xfId="0" applyFont="1" applyBorder="1" applyAlignment="1">
      <alignment horizontal="left"/>
    </xf>
    <xf numFmtId="0" fontId="0" fillId="0" borderId="52" xfId="0" applyBorder="1" applyAlignment="1">
      <alignment horizontal="center"/>
    </xf>
    <xf numFmtId="0" fontId="0" fillId="0" borderId="57" xfId="0" applyBorder="1" applyAlignment="1">
      <alignment horizont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22" xfId="0" applyBorder="1" applyAlignment="1">
      <alignment horizontal="center"/>
    </xf>
    <xf numFmtId="0" fontId="0" fillId="0" borderId="23" xfId="0" applyBorder="1" applyAlignment="1">
      <alignment horizont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3" fillId="4" borderId="38" xfId="2" applyFont="1" applyFill="1" applyBorder="1" applyAlignment="1">
      <alignment horizontal="left"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xf numFmtId="1" fontId="6"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left" vertical="top" wrapText="1"/>
    </xf>
    <xf numFmtId="49" fontId="18" fillId="0" borderId="1" xfId="0" applyNumberFormat="1" applyFont="1" applyFill="1" applyBorder="1" applyAlignment="1">
      <alignment horizontal="left" vertical="top" wrapText="1"/>
    </xf>
    <xf numFmtId="49" fontId="51" fillId="0" borderId="1" xfId="0" applyNumberFormat="1" applyFont="1" applyFill="1" applyBorder="1" applyAlignment="1">
      <alignment horizontal="left" vertical="top" wrapText="1"/>
    </xf>
    <xf numFmtId="0" fontId="18" fillId="0" borderId="1"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 xfId="0" applyFont="1" applyFill="1" applyBorder="1" applyAlignment="1">
      <alignment horizontal="left" vertical="top" wrapText="1"/>
    </xf>
    <xf numFmtId="0" fontId="18" fillId="0" borderId="14" xfId="0" applyFont="1" applyFill="1" applyBorder="1" applyAlignment="1">
      <alignment horizontal="left" vertical="top" wrapText="1"/>
    </xf>
    <xf numFmtId="0" fontId="52" fillId="0" borderId="1" xfId="0" applyFont="1" applyFill="1" applyBorder="1" applyAlignment="1">
      <alignment horizontal="left" vertical="top" wrapText="1"/>
    </xf>
    <xf numFmtId="49" fontId="22" fillId="0" borderId="1" xfId="0" applyNumberFormat="1" applyFont="1" applyFill="1" applyBorder="1" applyAlignment="1">
      <alignment vertical="top" wrapText="1"/>
    </xf>
    <xf numFmtId="49" fontId="4" fillId="0" borderId="1" xfId="0" applyNumberFormat="1" applyFont="1" applyFill="1" applyBorder="1" applyAlignment="1">
      <alignment horizontal="left" vertical="top" wrapText="1"/>
    </xf>
  </cellXfs>
  <cellStyles count="14">
    <cellStyle name="Collegamento ipertestuale" xfId="13" builtinId="8"/>
    <cellStyle name="Migliaia 2" xfId="3" xr:uid="{0B805E2B-E896-4B7E-AEE7-D83874B4D6D7}"/>
    <cellStyle name="Normal 2" xfId="6" xr:uid="{9DF38B9F-9C82-4CC7-8F77-B51654EAFEEA}"/>
    <cellStyle name="Normal 3" xfId="9" xr:uid="{56399FB3-8B90-4FEF-92F7-83F6EFC06237}"/>
    <cellStyle name="Normal 3 2 3" xfId="10" xr:uid="{A55FA951-DDDB-41DE-B604-7140BE9D4C21}"/>
    <cellStyle name="Normale" xfId="0" builtinId="0"/>
    <cellStyle name="Normale 2" xfId="11" xr:uid="{9FF74BC3-67E7-4E41-B693-FBC987FFE592}"/>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 name="Valore non valido" xfId="12" builtinId="27"/>
  </cellStyles>
  <dxfs count="575">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99FF"/>
      <color rgb="FFFA4116"/>
      <color rgb="FFFD2717"/>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9</xdr:col>
      <xdr:colOff>11906</xdr:colOff>
      <xdr:row>8</xdr:row>
      <xdr:rowOff>115900</xdr:rowOff>
    </xdr:to>
    <xdr:pic>
      <xdr:nvPicPr>
        <xdr:cNvPr id="2" name="Immagine 1">
          <a:extLst>
            <a:ext uri="{FF2B5EF4-FFF2-40B4-BE49-F238E27FC236}">
              <a16:creationId xmlns:a16="http://schemas.microsoft.com/office/drawing/2014/main" id="{F01A3DA8-7939-40B5-8F26-F49CBE23A441}"/>
            </a:ext>
          </a:extLst>
        </xdr:cNvPr>
        <xdr:cNvPicPr>
          <a:picLocks noChangeAspect="1"/>
        </xdr:cNvPicPr>
      </xdr:nvPicPr>
      <xdr:blipFill>
        <a:blip xmlns:r="http://schemas.openxmlformats.org/officeDocument/2006/relationships" r:embed="rId1"/>
        <a:stretch>
          <a:fillRect/>
        </a:stretch>
      </xdr:blipFill>
      <xdr:spPr>
        <a:xfrm>
          <a:off x="0" y="771525"/>
          <a:ext cx="5584031" cy="877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8165F-EF6F-485C-ACDE-4F14C4551098}">
  <sheetPr>
    <pageSetUpPr fitToPage="1"/>
  </sheetPr>
  <dimension ref="A1:J50"/>
  <sheetViews>
    <sheetView zoomScale="80" zoomScaleNormal="80" workbookViewId="0">
      <selection activeCell="N17" sqref="N17"/>
    </sheetView>
  </sheetViews>
  <sheetFormatPr defaultColWidth="9.28515625" defaultRowHeight="15" x14ac:dyDescent="0.25"/>
  <cols>
    <col min="1" max="16384" width="9.28515625" style="170"/>
  </cols>
  <sheetData>
    <row r="1" spans="1:9" x14ac:dyDescent="0.25">
      <c r="A1" s="168"/>
      <c r="B1" s="169"/>
      <c r="C1" s="168"/>
      <c r="D1" s="168"/>
      <c r="E1" s="168"/>
      <c r="F1" s="168"/>
      <c r="G1" s="168"/>
      <c r="H1" s="168"/>
      <c r="I1" s="168"/>
    </row>
    <row r="2" spans="1:9" ht="15.75" x14ac:dyDescent="0.25">
      <c r="A2" s="168"/>
      <c r="B2" s="171"/>
      <c r="C2" s="172"/>
      <c r="D2" s="172"/>
      <c r="E2" s="172"/>
      <c r="F2" s="168"/>
      <c r="G2" s="168"/>
      <c r="H2" s="168"/>
      <c r="I2" s="168"/>
    </row>
    <row r="3" spans="1:9" x14ac:dyDescent="0.25">
      <c r="A3" s="168"/>
      <c r="B3" s="169"/>
      <c r="C3" s="168"/>
      <c r="D3" s="168"/>
      <c r="E3" s="168"/>
      <c r="F3" s="168"/>
      <c r="G3" s="168"/>
      <c r="H3" s="168"/>
      <c r="I3" s="168"/>
    </row>
    <row r="4" spans="1:9" x14ac:dyDescent="0.25">
      <c r="A4" s="168"/>
      <c r="B4" s="169"/>
      <c r="C4" s="168"/>
      <c r="D4" s="168"/>
      <c r="E4" s="168"/>
      <c r="F4" s="168"/>
      <c r="G4" s="168"/>
      <c r="H4" s="168"/>
      <c r="I4" s="168"/>
    </row>
    <row r="5" spans="1:9" x14ac:dyDescent="0.25">
      <c r="A5" s="168"/>
      <c r="B5" s="169"/>
      <c r="C5" s="168"/>
      <c r="D5" s="168"/>
      <c r="E5" s="168"/>
      <c r="F5" s="168"/>
      <c r="G5" s="168"/>
      <c r="H5" s="168"/>
      <c r="I5" s="168"/>
    </row>
    <row r="6" spans="1:9" x14ac:dyDescent="0.25">
      <c r="A6" s="168"/>
      <c r="B6" s="169"/>
      <c r="C6" s="168"/>
      <c r="D6" s="168"/>
      <c r="E6" s="168"/>
      <c r="F6" s="168"/>
      <c r="G6" s="168"/>
      <c r="H6" s="168"/>
      <c r="I6" s="168"/>
    </row>
    <row r="7" spans="1:9" x14ac:dyDescent="0.25">
      <c r="A7" s="168"/>
      <c r="B7" s="169"/>
      <c r="C7" s="168"/>
      <c r="D7" s="168"/>
      <c r="E7" s="168"/>
      <c r="F7" s="168"/>
      <c r="G7" s="168"/>
      <c r="H7" s="168"/>
      <c r="I7" s="168"/>
    </row>
    <row r="8" spans="1:9" x14ac:dyDescent="0.25">
      <c r="A8" s="168"/>
      <c r="B8" s="169"/>
      <c r="C8" s="168"/>
      <c r="D8" s="168"/>
      <c r="E8" s="168"/>
      <c r="F8" s="168"/>
      <c r="G8" s="168"/>
      <c r="H8" s="168"/>
      <c r="I8" s="168"/>
    </row>
    <row r="9" spans="1:9" x14ac:dyDescent="0.25">
      <c r="A9" s="168"/>
      <c r="B9" s="169"/>
      <c r="C9" s="168"/>
      <c r="D9" s="168"/>
      <c r="E9" s="168"/>
      <c r="F9" s="168"/>
      <c r="G9" s="168"/>
      <c r="H9" s="168"/>
      <c r="I9" s="168"/>
    </row>
    <row r="10" spans="1:9" x14ac:dyDescent="0.25">
      <c r="A10" s="168"/>
      <c r="B10" s="169"/>
      <c r="C10" s="168"/>
      <c r="D10" s="168"/>
      <c r="E10" s="168"/>
      <c r="F10" s="168"/>
      <c r="G10" s="168"/>
      <c r="H10" s="168"/>
      <c r="I10" s="168"/>
    </row>
    <row r="11" spans="1:9" x14ac:dyDescent="0.25">
      <c r="A11" s="168"/>
      <c r="B11" s="169"/>
      <c r="C11" s="168"/>
      <c r="D11" s="168"/>
      <c r="E11" s="168"/>
      <c r="F11" s="168"/>
      <c r="G11" s="168"/>
      <c r="H11" s="168"/>
      <c r="I11" s="168"/>
    </row>
    <row r="12" spans="1:9" x14ac:dyDescent="0.25">
      <c r="A12" s="168"/>
      <c r="B12" s="169"/>
      <c r="C12" s="168"/>
      <c r="D12" s="168"/>
      <c r="E12" s="168"/>
      <c r="F12" s="168"/>
      <c r="G12" s="168"/>
      <c r="H12" s="168"/>
      <c r="I12" s="168"/>
    </row>
    <row r="13" spans="1:9" x14ac:dyDescent="0.25">
      <c r="A13" s="168"/>
      <c r="B13" s="169"/>
      <c r="C13" s="168"/>
      <c r="D13" s="168"/>
      <c r="E13" s="168"/>
      <c r="F13" s="168"/>
      <c r="G13" s="168"/>
      <c r="H13" s="168"/>
      <c r="I13" s="168"/>
    </row>
    <row r="14" spans="1:9" x14ac:dyDescent="0.25">
      <c r="A14" s="168"/>
      <c r="B14" s="169"/>
      <c r="C14" s="168"/>
      <c r="D14" s="168"/>
      <c r="E14" s="168"/>
      <c r="F14" s="168"/>
      <c r="G14" s="168"/>
      <c r="H14" s="168"/>
      <c r="I14" s="168"/>
    </row>
    <row r="15" spans="1:9" x14ac:dyDescent="0.25">
      <c r="A15" s="168"/>
      <c r="B15" s="169"/>
      <c r="C15" s="168"/>
      <c r="D15" s="168"/>
      <c r="E15" s="168"/>
      <c r="F15" s="168"/>
      <c r="G15" s="168"/>
      <c r="H15" s="168"/>
      <c r="I15" s="168"/>
    </row>
    <row r="16" spans="1:9" x14ac:dyDescent="0.25">
      <c r="A16" s="168"/>
      <c r="B16" s="169"/>
      <c r="C16" s="168"/>
      <c r="D16" s="168"/>
      <c r="E16" s="168"/>
      <c r="F16" s="168"/>
      <c r="G16" s="168"/>
      <c r="H16" s="168"/>
      <c r="I16" s="168"/>
    </row>
    <row r="17" spans="1:10" x14ac:dyDescent="0.25">
      <c r="A17" s="168"/>
      <c r="B17" s="169"/>
      <c r="C17" s="168"/>
      <c r="D17" s="168"/>
      <c r="E17" s="168"/>
      <c r="F17" s="168"/>
      <c r="G17" s="168"/>
      <c r="H17" s="168"/>
      <c r="I17" s="168"/>
    </row>
    <row r="18" spans="1:10" x14ac:dyDescent="0.25">
      <c r="A18" s="168"/>
      <c r="B18" s="169"/>
      <c r="C18" s="168"/>
      <c r="D18" s="168"/>
      <c r="E18" s="168"/>
      <c r="F18" s="168"/>
      <c r="G18" s="168"/>
      <c r="H18" s="168"/>
      <c r="I18" s="168"/>
    </row>
    <row r="19" spans="1:10" x14ac:dyDescent="0.25">
      <c r="A19" s="168"/>
      <c r="B19" s="169"/>
      <c r="C19" s="168"/>
      <c r="D19" s="168"/>
      <c r="E19" s="168"/>
      <c r="F19" s="168"/>
      <c r="G19" s="168"/>
      <c r="H19" s="168"/>
      <c r="I19" s="168"/>
    </row>
    <row r="20" spans="1:10" x14ac:dyDescent="0.25">
      <c r="A20" s="168"/>
      <c r="B20" s="169"/>
      <c r="C20" s="168"/>
      <c r="D20" s="168"/>
      <c r="E20" s="168"/>
      <c r="F20" s="168"/>
      <c r="G20" s="168"/>
      <c r="H20" s="168"/>
      <c r="I20" s="168"/>
    </row>
    <row r="21" spans="1:10" x14ac:dyDescent="0.25">
      <c r="A21" s="168"/>
      <c r="B21" s="169"/>
      <c r="C21" s="168"/>
      <c r="D21" s="168"/>
      <c r="E21" s="168"/>
      <c r="F21" s="168"/>
      <c r="G21" s="168"/>
      <c r="H21" s="168"/>
      <c r="I21" s="168"/>
    </row>
    <row r="22" spans="1:10" ht="12.75" customHeight="1" x14ac:dyDescent="0.25">
      <c r="A22" s="168"/>
      <c r="B22" s="169"/>
      <c r="C22" s="168"/>
      <c r="D22" s="168"/>
      <c r="E22" s="168"/>
      <c r="F22" s="168"/>
      <c r="G22" s="168"/>
      <c r="H22" s="168"/>
      <c r="I22" s="168"/>
    </row>
    <row r="23" spans="1:10" ht="9" hidden="1" customHeight="1" x14ac:dyDescent="0.25">
      <c r="A23" s="168"/>
      <c r="B23" s="169"/>
      <c r="C23" s="168"/>
      <c r="D23" s="168"/>
      <c r="E23" s="168"/>
      <c r="F23" s="168"/>
      <c r="G23" s="168"/>
      <c r="H23" s="168"/>
      <c r="I23" s="168"/>
    </row>
    <row r="24" spans="1:10" hidden="1" x14ac:dyDescent="0.25">
      <c r="A24" s="168"/>
      <c r="B24" s="169"/>
      <c r="C24" s="168"/>
      <c r="D24" s="168"/>
      <c r="E24" s="168"/>
      <c r="F24" s="168"/>
      <c r="G24" s="168"/>
      <c r="H24" s="168"/>
      <c r="I24" s="168"/>
    </row>
    <row r="25" spans="1:10" hidden="1" x14ac:dyDescent="0.25">
      <c r="A25" s="168"/>
      <c r="B25" s="169"/>
      <c r="C25" s="168"/>
      <c r="D25" s="168"/>
      <c r="E25" s="168"/>
      <c r="F25" s="168"/>
      <c r="G25" s="168"/>
      <c r="H25" s="168"/>
      <c r="I25" s="168"/>
    </row>
    <row r="26" spans="1:10" ht="15" hidden="1" customHeight="1" x14ac:dyDescent="0.25">
      <c r="A26" s="232" t="s">
        <v>915</v>
      </c>
      <c r="B26" s="232"/>
      <c r="C26" s="232"/>
      <c r="D26" s="232"/>
      <c r="E26" s="232"/>
      <c r="F26" s="232"/>
      <c r="G26" s="232"/>
      <c r="H26" s="232"/>
      <c r="I26" s="232"/>
      <c r="J26" s="232"/>
    </row>
    <row r="27" spans="1:10" ht="89.25" customHeight="1" x14ac:dyDescent="0.25">
      <c r="A27" s="232"/>
      <c r="B27" s="232"/>
      <c r="C27" s="232"/>
      <c r="D27" s="232"/>
      <c r="E27" s="232"/>
      <c r="F27" s="232"/>
      <c r="G27" s="232"/>
      <c r="H27" s="232"/>
      <c r="I27" s="232"/>
      <c r="J27" s="232"/>
    </row>
    <row r="28" spans="1:10" x14ac:dyDescent="0.25">
      <c r="A28" s="168"/>
      <c r="B28" s="169"/>
      <c r="C28" s="168"/>
      <c r="D28" s="168"/>
      <c r="E28" s="168"/>
      <c r="F28" s="168"/>
      <c r="G28" s="168"/>
      <c r="H28" s="168"/>
      <c r="I28" s="168"/>
    </row>
    <row r="29" spans="1:10" ht="54" customHeight="1" x14ac:dyDescent="0.25">
      <c r="A29" s="233" t="s">
        <v>916</v>
      </c>
      <c r="B29" s="233"/>
      <c r="C29" s="233"/>
      <c r="D29" s="233"/>
      <c r="E29" s="233"/>
      <c r="F29" s="233"/>
      <c r="G29" s="233"/>
      <c r="H29" s="233"/>
      <c r="I29" s="233"/>
    </row>
    <row r="30" spans="1:10" x14ac:dyDescent="0.25">
      <c r="A30" s="168"/>
      <c r="B30" s="169"/>
      <c r="C30" s="168"/>
      <c r="D30" s="168"/>
      <c r="E30" s="168"/>
      <c r="F30" s="168"/>
      <c r="G30" s="168"/>
      <c r="H30" s="168"/>
      <c r="I30" s="168"/>
    </row>
    <row r="31" spans="1:10" x14ac:dyDescent="0.25">
      <c r="A31" s="168"/>
      <c r="B31" s="169"/>
      <c r="C31" s="168"/>
      <c r="D31" s="168"/>
      <c r="E31" s="168"/>
      <c r="F31" s="168"/>
      <c r="G31" s="168"/>
      <c r="H31" s="168"/>
      <c r="I31" s="168"/>
    </row>
    <row r="32" spans="1:10" x14ac:dyDescent="0.25">
      <c r="A32" s="168"/>
      <c r="B32" s="169"/>
      <c r="C32" s="168"/>
      <c r="D32" s="168"/>
      <c r="E32" s="168"/>
      <c r="F32" s="168"/>
      <c r="G32" s="168"/>
      <c r="H32" s="168"/>
      <c r="I32" s="168"/>
    </row>
    <row r="33" spans="1:9" x14ac:dyDescent="0.25">
      <c r="A33" s="168"/>
      <c r="B33" s="169"/>
      <c r="C33" s="168"/>
      <c r="D33" s="168"/>
      <c r="E33" s="168"/>
      <c r="F33" s="168"/>
      <c r="G33" s="168"/>
      <c r="H33" s="168"/>
      <c r="I33" s="168"/>
    </row>
    <row r="34" spans="1:9" x14ac:dyDescent="0.25">
      <c r="A34" s="168"/>
      <c r="B34" s="169"/>
      <c r="C34" s="168"/>
      <c r="D34" s="168"/>
      <c r="E34" s="168"/>
      <c r="F34" s="168"/>
      <c r="G34" s="168"/>
      <c r="H34" s="168"/>
      <c r="I34" s="168"/>
    </row>
    <row r="35" spans="1:9" x14ac:dyDescent="0.25">
      <c r="A35" s="168"/>
      <c r="B35" s="169"/>
      <c r="C35" s="168"/>
      <c r="D35" s="168"/>
      <c r="E35" s="168"/>
      <c r="F35" s="168"/>
      <c r="G35" s="168"/>
      <c r="H35" s="168"/>
      <c r="I35" s="168"/>
    </row>
    <row r="36" spans="1:9" x14ac:dyDescent="0.25">
      <c r="A36" s="168"/>
      <c r="B36" s="169"/>
      <c r="C36" s="168"/>
      <c r="D36" s="168"/>
      <c r="E36" s="168"/>
      <c r="F36" s="168"/>
      <c r="G36" s="168"/>
      <c r="H36" s="168"/>
      <c r="I36" s="168"/>
    </row>
    <row r="37" spans="1:9" x14ac:dyDescent="0.25">
      <c r="A37" s="168"/>
      <c r="B37" s="169"/>
      <c r="C37" s="168"/>
      <c r="D37" s="168"/>
      <c r="E37" s="168"/>
      <c r="F37" s="168"/>
      <c r="G37" s="168"/>
      <c r="H37" s="168"/>
      <c r="I37" s="168"/>
    </row>
    <row r="38" spans="1:9" x14ac:dyDescent="0.25">
      <c r="A38" s="168"/>
      <c r="B38" s="169"/>
      <c r="C38" s="168"/>
      <c r="D38" s="168"/>
      <c r="E38" s="168"/>
      <c r="F38" s="168"/>
      <c r="G38" s="168"/>
      <c r="H38" s="168"/>
      <c r="I38" s="168"/>
    </row>
    <row r="39" spans="1:9" x14ac:dyDescent="0.25">
      <c r="A39" s="168"/>
      <c r="B39" s="169"/>
      <c r="C39" s="168"/>
      <c r="D39" s="168"/>
      <c r="E39" s="168"/>
      <c r="F39" s="168"/>
      <c r="G39" s="168"/>
      <c r="H39" s="168"/>
      <c r="I39" s="168"/>
    </row>
    <row r="40" spans="1:9" x14ac:dyDescent="0.25">
      <c r="A40" s="168"/>
      <c r="B40" s="169"/>
      <c r="C40" s="168"/>
      <c r="D40" s="168"/>
      <c r="E40" s="168"/>
      <c r="F40" s="168"/>
      <c r="G40" s="168"/>
      <c r="H40" s="168"/>
      <c r="I40" s="168"/>
    </row>
    <row r="41" spans="1:9" x14ac:dyDescent="0.25">
      <c r="A41" s="168"/>
      <c r="B41" s="169"/>
      <c r="C41" s="168"/>
      <c r="D41" s="168"/>
      <c r="E41" s="168"/>
      <c r="F41" s="168"/>
      <c r="G41" s="168"/>
      <c r="H41" s="168"/>
      <c r="I41" s="168"/>
    </row>
    <row r="42" spans="1:9" x14ac:dyDescent="0.25">
      <c r="A42" s="168"/>
      <c r="B42" s="169"/>
      <c r="C42" s="168"/>
      <c r="D42" s="168"/>
      <c r="E42" s="168"/>
      <c r="F42" s="168"/>
      <c r="G42" s="168"/>
      <c r="H42" s="168"/>
      <c r="I42" s="168"/>
    </row>
    <row r="43" spans="1:9" x14ac:dyDescent="0.25">
      <c r="A43" s="168"/>
      <c r="B43" s="169"/>
      <c r="C43" s="168"/>
      <c r="D43" s="168"/>
      <c r="E43" s="168"/>
      <c r="F43" s="168"/>
      <c r="G43" s="168"/>
      <c r="H43" s="168"/>
      <c r="I43" s="168"/>
    </row>
    <row r="44" spans="1:9" x14ac:dyDescent="0.25">
      <c r="A44" s="168"/>
      <c r="B44" s="169"/>
      <c r="C44" s="168"/>
      <c r="D44" s="168"/>
      <c r="E44" s="168"/>
      <c r="F44" s="168"/>
      <c r="G44" s="168"/>
      <c r="H44" s="168"/>
      <c r="I44" s="168"/>
    </row>
    <row r="45" spans="1:9" x14ac:dyDescent="0.25">
      <c r="A45" s="168"/>
      <c r="B45" s="169"/>
      <c r="C45" s="168"/>
      <c r="D45" s="168"/>
      <c r="E45" s="168"/>
      <c r="F45" s="168"/>
      <c r="G45" s="168"/>
      <c r="H45" s="168"/>
      <c r="I45" s="168"/>
    </row>
    <row r="46" spans="1:9" x14ac:dyDescent="0.25">
      <c r="A46" s="168"/>
      <c r="B46" s="169"/>
      <c r="C46" s="168"/>
      <c r="D46" s="168"/>
      <c r="E46" s="168"/>
      <c r="F46" s="168"/>
      <c r="G46" s="168"/>
      <c r="H46" s="168"/>
      <c r="I46" s="168"/>
    </row>
    <row r="47" spans="1:9" x14ac:dyDescent="0.25">
      <c r="A47" s="168"/>
      <c r="B47" s="169"/>
      <c r="C47" s="168"/>
      <c r="D47" s="168"/>
      <c r="E47" s="168"/>
      <c r="F47" s="168"/>
      <c r="G47" s="168"/>
      <c r="H47" s="168"/>
      <c r="I47" s="168"/>
    </row>
    <row r="48" spans="1:9" x14ac:dyDescent="0.25">
      <c r="A48" s="168"/>
      <c r="B48" s="169"/>
      <c r="C48" s="168"/>
      <c r="D48" s="168"/>
      <c r="E48" s="168"/>
      <c r="F48" s="168"/>
      <c r="G48" s="168"/>
      <c r="H48" s="168"/>
      <c r="I48" s="168"/>
    </row>
    <row r="49" spans="1:9" x14ac:dyDescent="0.25">
      <c r="A49" s="168"/>
      <c r="B49" s="169"/>
      <c r="C49" s="168"/>
      <c r="D49" s="168"/>
      <c r="E49" s="168"/>
      <c r="F49" s="168"/>
      <c r="G49" s="168"/>
      <c r="H49" s="168"/>
      <c r="I49" s="168"/>
    </row>
    <row r="50" spans="1:9" x14ac:dyDescent="0.25">
      <c r="A50" s="168" t="s">
        <v>917</v>
      </c>
      <c r="B50" s="169"/>
      <c r="C50" s="168"/>
      <c r="D50" s="168"/>
      <c r="E50" s="168"/>
      <c r="F50" s="168"/>
      <c r="G50" s="168"/>
      <c r="H50" s="168"/>
      <c r="I50" s="168"/>
    </row>
  </sheetData>
  <mergeCells count="2">
    <mergeCell ref="A26:J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H42"/>
  <sheetViews>
    <sheetView view="pageBreakPreview" zoomScale="70" zoomScaleNormal="40" zoomScaleSheetLayoutView="70" workbookViewId="0">
      <selection activeCell="P4" sqref="P4"/>
    </sheetView>
  </sheetViews>
  <sheetFormatPr defaultColWidth="8.7109375" defaultRowHeight="102" customHeight="1" x14ac:dyDescent="0.25"/>
  <cols>
    <col min="1" max="1" width="13.7109375" style="73" customWidth="1"/>
    <col min="2" max="2" width="58.85546875" style="73" customWidth="1"/>
    <col min="3" max="3" width="52.28515625" style="73" customWidth="1"/>
    <col min="4" max="4" width="12.140625" style="73" customWidth="1"/>
    <col min="5" max="5" width="27.7109375" style="73" customWidth="1"/>
    <col min="6" max="6" width="32.28515625" style="73" customWidth="1"/>
    <col min="7" max="7" width="45.28515625" style="73" customWidth="1"/>
    <col min="8" max="16384" width="8.7109375" style="73"/>
  </cols>
  <sheetData>
    <row r="1" spans="1:8" ht="31.9" customHeight="1" x14ac:dyDescent="0.25">
      <c r="A1" s="44"/>
      <c r="B1" s="44" t="s">
        <v>0</v>
      </c>
      <c r="C1" s="56" t="s">
        <v>1</v>
      </c>
      <c r="D1" s="56" t="s">
        <v>73</v>
      </c>
      <c r="E1" s="56" t="s">
        <v>72</v>
      </c>
      <c r="F1" s="56" t="s">
        <v>4</v>
      </c>
      <c r="G1" s="56" t="s">
        <v>5</v>
      </c>
      <c r="H1" s="57"/>
    </row>
    <row r="2" spans="1:8" ht="31.9" customHeight="1" x14ac:dyDescent="0.25">
      <c r="A2" s="58" t="s">
        <v>864</v>
      </c>
      <c r="B2" s="58" t="s">
        <v>589</v>
      </c>
      <c r="C2" s="59"/>
      <c r="D2" s="59"/>
      <c r="E2" s="58"/>
      <c r="F2" s="59"/>
      <c r="G2" s="59"/>
      <c r="H2" s="57"/>
    </row>
    <row r="3" spans="1:8" ht="166.15" customHeight="1" x14ac:dyDescent="0.25">
      <c r="A3" s="98" t="s">
        <v>7</v>
      </c>
      <c r="B3" s="46" t="s">
        <v>609</v>
      </c>
      <c r="C3" s="46" t="s">
        <v>765</v>
      </c>
      <c r="D3" s="90"/>
      <c r="E3" s="46"/>
      <c r="F3" s="46"/>
      <c r="G3" s="46"/>
      <c r="H3" s="57"/>
    </row>
    <row r="4" spans="1:8" ht="102" customHeight="1" x14ac:dyDescent="0.25">
      <c r="A4" s="98" t="s">
        <v>9</v>
      </c>
      <c r="B4" s="46" t="s">
        <v>552</v>
      </c>
      <c r="C4" s="46" t="s">
        <v>277</v>
      </c>
      <c r="D4" s="90"/>
      <c r="E4" s="46"/>
      <c r="F4" s="46"/>
      <c r="G4" s="46"/>
    </row>
    <row r="5" spans="1:8" ht="118.15" customHeight="1" x14ac:dyDescent="0.25">
      <c r="A5" s="98" t="s">
        <v>12</v>
      </c>
      <c r="B5" s="46" t="s">
        <v>801</v>
      </c>
      <c r="C5" s="46" t="s">
        <v>588</v>
      </c>
      <c r="D5" s="90"/>
      <c r="E5" s="46"/>
      <c r="F5" s="46"/>
      <c r="G5" s="46" t="s">
        <v>803</v>
      </c>
    </row>
    <row r="6" spans="1:8" ht="25.9" customHeight="1" x14ac:dyDescent="0.25">
      <c r="A6" s="58" t="s">
        <v>866</v>
      </c>
      <c r="B6" s="58" t="s">
        <v>581</v>
      </c>
      <c r="C6" s="59"/>
      <c r="D6" s="59"/>
      <c r="E6" s="58"/>
      <c r="F6" s="59"/>
      <c r="G6" s="59" t="s">
        <v>744</v>
      </c>
    </row>
    <row r="7" spans="1:8" ht="289.89999999999998" customHeight="1" x14ac:dyDescent="0.25">
      <c r="A7" s="98">
        <v>1</v>
      </c>
      <c r="B7" s="46" t="s">
        <v>582</v>
      </c>
      <c r="C7" s="46" t="s">
        <v>471</v>
      </c>
      <c r="D7" s="90"/>
      <c r="E7" s="136" t="s">
        <v>764</v>
      </c>
      <c r="F7" s="46"/>
      <c r="G7" s="46"/>
    </row>
    <row r="8" spans="1:8" ht="102" customHeight="1" x14ac:dyDescent="0.25">
      <c r="A8" s="98" t="s">
        <v>9</v>
      </c>
      <c r="B8" s="70" t="s">
        <v>274</v>
      </c>
      <c r="C8" s="46" t="s">
        <v>272</v>
      </c>
      <c r="D8" s="90"/>
      <c r="E8" s="46"/>
      <c r="F8" s="46"/>
      <c r="G8" s="46"/>
    </row>
    <row r="9" spans="1:8" ht="126" customHeight="1" x14ac:dyDescent="0.25">
      <c r="A9" s="98" t="s">
        <v>12</v>
      </c>
      <c r="B9" s="46" t="s">
        <v>267</v>
      </c>
      <c r="C9" s="46" t="s">
        <v>268</v>
      </c>
      <c r="D9" s="90"/>
      <c r="E9" s="46"/>
      <c r="F9" s="46"/>
      <c r="G9" s="46"/>
    </row>
    <row r="10" spans="1:8" ht="102" customHeight="1" x14ac:dyDescent="0.25">
      <c r="A10" s="98" t="s">
        <v>15</v>
      </c>
      <c r="B10" s="70" t="s">
        <v>276</v>
      </c>
      <c r="C10" s="46" t="s">
        <v>272</v>
      </c>
      <c r="D10" s="90"/>
      <c r="E10" s="46"/>
      <c r="F10" s="46"/>
      <c r="G10" s="46"/>
    </row>
    <row r="11" spans="1:8" ht="102" customHeight="1" x14ac:dyDescent="0.25">
      <c r="A11" s="98" t="s">
        <v>17</v>
      </c>
      <c r="B11" s="46" t="s">
        <v>814</v>
      </c>
      <c r="C11" s="46" t="s">
        <v>269</v>
      </c>
      <c r="D11" s="90"/>
      <c r="E11" s="46"/>
      <c r="F11" s="46"/>
      <c r="G11" s="46"/>
    </row>
    <row r="12" spans="1:8" ht="133.9" customHeight="1" x14ac:dyDescent="0.25">
      <c r="A12" s="98" t="s">
        <v>20</v>
      </c>
      <c r="B12" s="70" t="s">
        <v>802</v>
      </c>
      <c r="C12" s="46" t="s">
        <v>279</v>
      </c>
      <c r="D12" s="90"/>
      <c r="E12" s="46"/>
      <c r="F12" s="46"/>
      <c r="G12" s="46"/>
    </row>
    <row r="13" spans="1:8" ht="102" customHeight="1" x14ac:dyDescent="0.25">
      <c r="A13" s="98" t="s">
        <v>21</v>
      </c>
      <c r="B13" s="46" t="s">
        <v>580</v>
      </c>
      <c r="C13" s="46" t="s">
        <v>278</v>
      </c>
      <c r="D13" s="90"/>
      <c r="E13" s="46" t="s">
        <v>751</v>
      </c>
      <c r="F13" s="46"/>
      <c r="G13" s="46"/>
    </row>
    <row r="14" spans="1:8" ht="175.15" customHeight="1" x14ac:dyDescent="0.25">
      <c r="A14" s="98" t="s">
        <v>22</v>
      </c>
      <c r="B14" s="92" t="s">
        <v>696</v>
      </c>
      <c r="C14" s="93" t="s">
        <v>697</v>
      </c>
      <c r="D14" s="90"/>
      <c r="E14" s="46"/>
      <c r="F14" s="46"/>
      <c r="G14" s="46"/>
    </row>
    <row r="15" spans="1:8" ht="102" customHeight="1" x14ac:dyDescent="0.25">
      <c r="A15" s="98" t="s">
        <v>610</v>
      </c>
      <c r="B15" s="92" t="s">
        <v>698</v>
      </c>
      <c r="C15" s="84" t="s">
        <v>607</v>
      </c>
      <c r="D15" s="90"/>
      <c r="E15" s="46"/>
      <c r="F15" s="46"/>
      <c r="G15" s="46"/>
    </row>
    <row r="16" spans="1:8" ht="102" customHeight="1" x14ac:dyDescent="0.25">
      <c r="A16" s="98" t="s">
        <v>611</v>
      </c>
      <c r="B16" s="46" t="s">
        <v>263</v>
      </c>
      <c r="C16" s="46" t="s">
        <v>264</v>
      </c>
      <c r="D16" s="90"/>
      <c r="E16" s="46"/>
      <c r="F16" s="46"/>
      <c r="G16" s="46"/>
    </row>
    <row r="17" spans="1:7" ht="102" customHeight="1" x14ac:dyDescent="0.25">
      <c r="A17" s="98" t="s">
        <v>612</v>
      </c>
      <c r="B17" s="46" t="s">
        <v>699</v>
      </c>
      <c r="C17" s="46" t="s">
        <v>265</v>
      </c>
      <c r="D17" s="90"/>
      <c r="E17" s="46"/>
      <c r="F17" s="46"/>
      <c r="G17" s="46"/>
    </row>
    <row r="18" spans="1:7" ht="102" customHeight="1" x14ac:dyDescent="0.25">
      <c r="A18" s="98" t="s">
        <v>613</v>
      </c>
      <c r="B18" s="46" t="s">
        <v>583</v>
      </c>
      <c r="C18" s="46" t="s">
        <v>266</v>
      </c>
      <c r="D18" s="90"/>
      <c r="E18" s="46"/>
      <c r="F18" s="46"/>
      <c r="G18" s="46"/>
    </row>
    <row r="19" spans="1:7" ht="34.15" customHeight="1" x14ac:dyDescent="0.25">
      <c r="A19" s="58" t="s">
        <v>869</v>
      </c>
      <c r="B19" s="58" t="s">
        <v>551</v>
      </c>
      <c r="C19" s="59"/>
      <c r="D19" s="59"/>
      <c r="E19" s="58"/>
      <c r="F19" s="59"/>
      <c r="G19" s="59"/>
    </row>
    <row r="20" spans="1:7" ht="102" customHeight="1" x14ac:dyDescent="0.25">
      <c r="A20" s="98" t="s">
        <v>7</v>
      </c>
      <c r="B20" s="70" t="s">
        <v>584</v>
      </c>
      <c r="C20" s="46" t="s">
        <v>151</v>
      </c>
      <c r="D20" s="90"/>
      <c r="E20" s="46"/>
      <c r="F20" s="46"/>
      <c r="G20" s="46" t="s">
        <v>152</v>
      </c>
    </row>
    <row r="21" spans="1:7" ht="208.9" customHeight="1" x14ac:dyDescent="0.25">
      <c r="A21" s="98" t="s">
        <v>9</v>
      </c>
      <c r="B21" s="46" t="s">
        <v>687</v>
      </c>
      <c r="C21" s="46" t="s">
        <v>270</v>
      </c>
      <c r="D21" s="90"/>
      <c r="E21" s="46"/>
      <c r="F21" s="46"/>
      <c r="G21" s="46" t="s">
        <v>614</v>
      </c>
    </row>
    <row r="22" spans="1:7" ht="102" customHeight="1" x14ac:dyDescent="0.25">
      <c r="A22" s="98" t="s">
        <v>12</v>
      </c>
      <c r="B22" s="46" t="s">
        <v>579</v>
      </c>
      <c r="C22" s="46" t="s">
        <v>272</v>
      </c>
      <c r="D22" s="90"/>
      <c r="E22" s="46"/>
      <c r="F22" s="46"/>
      <c r="G22" s="46" t="s">
        <v>275</v>
      </c>
    </row>
    <row r="23" spans="1:7" ht="177" customHeight="1" x14ac:dyDescent="0.25">
      <c r="A23" s="98" t="s">
        <v>15</v>
      </c>
      <c r="B23" s="46" t="s">
        <v>590</v>
      </c>
      <c r="C23" s="46" t="s">
        <v>272</v>
      </c>
      <c r="D23" s="90"/>
      <c r="E23" s="46"/>
      <c r="F23" s="46"/>
      <c r="G23" s="46"/>
    </row>
    <row r="24" spans="1:7" ht="102" customHeight="1" x14ac:dyDescent="0.25">
      <c r="A24" s="98" t="s">
        <v>17</v>
      </c>
      <c r="B24" s="46" t="s">
        <v>580</v>
      </c>
      <c r="C24" s="46" t="s">
        <v>278</v>
      </c>
      <c r="D24" s="90"/>
      <c r="E24" s="46"/>
      <c r="F24" s="46"/>
      <c r="G24" s="46"/>
    </row>
    <row r="34" ht="35.65" customHeight="1" x14ac:dyDescent="0.25"/>
    <row r="42" ht="25.5" customHeight="1" x14ac:dyDescent="0.25"/>
  </sheetData>
  <conditionalFormatting sqref="A21:C23 E21:G23 A7:C13 E7:G18 A16:C18 A14:A15">
    <cfRule type="expression" dxfId="375" priority="111">
      <formula>$A7&gt;0</formula>
    </cfRule>
  </conditionalFormatting>
  <conditionalFormatting sqref="A21:B23 A7:B13 A16:B18 A14:A15">
    <cfRule type="expression" dxfId="374" priority="113">
      <formula>OR($A7="R",$A7="T",$A7="C")</formula>
    </cfRule>
    <cfRule type="expression" dxfId="373" priority="114">
      <formula>OR($A7="CR",$A7="ST" )</formula>
    </cfRule>
  </conditionalFormatting>
  <conditionalFormatting sqref="C21:C23 E21:G23 C7:C13 E7:G18 C16:C18">
    <cfRule type="expression" dxfId="372" priority="112">
      <formula>OR($A7="CR",$A7="ST",$A7="R",$A7="C",$A7="T")</formula>
    </cfRule>
  </conditionalFormatting>
  <conditionalFormatting sqref="A1:C1">
    <cfRule type="expression" dxfId="371" priority="110">
      <formula>$A1&gt;0</formula>
    </cfRule>
  </conditionalFormatting>
  <conditionalFormatting sqref="E1:G1">
    <cfRule type="expression" dxfId="370" priority="106">
      <formula>$A1&gt;0</formula>
    </cfRule>
  </conditionalFormatting>
  <conditionalFormatting sqref="A1:B1">
    <cfRule type="expression" dxfId="369" priority="108">
      <formula>OR($A1="R",$A1="T",$A1="C")</formula>
    </cfRule>
    <cfRule type="expression" dxfId="368" priority="109">
      <formula>OR($A1="CR",$A1="ST" )</formula>
    </cfRule>
  </conditionalFormatting>
  <conditionalFormatting sqref="C1 E1:G1">
    <cfRule type="expression" dxfId="367" priority="107">
      <formula>OR($A1="CR",$A1="ST",$A1="R",$A1="C",$A1="T")</formula>
    </cfRule>
  </conditionalFormatting>
  <conditionalFormatting sqref="E1">
    <cfRule type="cellIs" dxfId="366" priority="96" operator="equal">
      <formula>$H$2</formula>
    </cfRule>
  </conditionalFormatting>
  <conditionalFormatting sqref="A20:C20 E20:G20">
    <cfRule type="expression" dxfId="365" priority="56">
      <formula>$A20&gt;0</formula>
    </cfRule>
  </conditionalFormatting>
  <conditionalFormatting sqref="A20:B20">
    <cfRule type="expression" dxfId="364" priority="58">
      <formula>OR($A20="R",$A20="T",$A20="C")</formula>
    </cfRule>
    <cfRule type="expression" dxfId="363" priority="59">
      <formula>OR($A20="CR",$A20="ST" )</formula>
    </cfRule>
  </conditionalFormatting>
  <conditionalFormatting sqref="C20 E20:G20">
    <cfRule type="expression" dxfId="362" priority="57">
      <formula>OR($A20="CR",$A20="ST",$A20="R",$A20="C",$A20="T")</formula>
    </cfRule>
  </conditionalFormatting>
  <conditionalFormatting sqref="A3:C5 E3:G5">
    <cfRule type="expression" dxfId="361" priority="49">
      <formula>$A3&gt;0</formula>
    </cfRule>
  </conditionalFormatting>
  <conditionalFormatting sqref="A3:B5">
    <cfRule type="expression" dxfId="360" priority="51">
      <formula>OR($A3="R",$A3="T",$A3="C")</formula>
    </cfRule>
    <cfRule type="expression" dxfId="359" priority="52">
      <formula>OR($A3="CR",$A3="ST" )</formula>
    </cfRule>
  </conditionalFormatting>
  <conditionalFormatting sqref="C3:C5 E3:G5">
    <cfRule type="expression" dxfId="358" priority="50">
      <formula>OR($A3="CR",$A3="ST",$A3="R",$A3="C",$A3="T")</formula>
    </cfRule>
  </conditionalFormatting>
  <conditionalFormatting sqref="A24:C24 E24:G24">
    <cfRule type="expression" dxfId="357" priority="27">
      <formula>$A24&gt;0</formula>
    </cfRule>
  </conditionalFormatting>
  <conditionalFormatting sqref="A24:B24">
    <cfRule type="expression" dxfId="356" priority="29">
      <formula>OR($A24="R",$A24="T",$A24="C")</formula>
    </cfRule>
    <cfRule type="expression" dxfId="355" priority="30">
      <formula>OR($A24="CR",$A24="ST" )</formula>
    </cfRule>
  </conditionalFormatting>
  <conditionalFormatting sqref="C24 E24:G24">
    <cfRule type="expression" dxfId="354" priority="28">
      <formula>OR($A24="CR",$A24="ST",$A24="R",$A24="C",$A24="T")</formula>
    </cfRule>
  </conditionalFormatting>
  <conditionalFormatting sqref="B2:C2 E2:G2">
    <cfRule type="expression" dxfId="353" priority="22">
      <formula>OR($A2="R",$A2="T",$A2="C")</formula>
    </cfRule>
    <cfRule type="expression" dxfId="352" priority="23">
      <formula>OR($A2="CR",$A2="ST" )</formula>
    </cfRule>
  </conditionalFormatting>
  <conditionalFormatting sqref="B6:G6">
    <cfRule type="expression" dxfId="351" priority="19">
      <formula>OR($A6="R",$A6="T",$A6="C")</formula>
    </cfRule>
    <cfRule type="expression" dxfId="350" priority="20">
      <formula>OR($A6="CR",$A6="ST" )</formula>
    </cfRule>
  </conditionalFormatting>
  <conditionalFormatting sqref="B19:G19">
    <cfRule type="expression" dxfId="349" priority="16">
      <formula>OR($A19="R",$A19="T",$A19="C")</formula>
    </cfRule>
    <cfRule type="expression" dxfId="348" priority="17">
      <formula>OR($A19="CR",$A19="ST" )</formula>
    </cfRule>
  </conditionalFormatting>
  <conditionalFormatting sqref="A2">
    <cfRule type="expression" dxfId="347" priority="12">
      <formula>$A2&gt;0</formula>
    </cfRule>
  </conditionalFormatting>
  <conditionalFormatting sqref="A2">
    <cfRule type="expression" dxfId="346" priority="13">
      <formula>OR($A2="R",$A2="T",$A2="C")</formula>
    </cfRule>
    <cfRule type="expression" dxfId="345" priority="14">
      <formula>OR($A2="CR",$A2="ST" )</formula>
    </cfRule>
  </conditionalFormatting>
  <conditionalFormatting sqref="A6">
    <cfRule type="expression" dxfId="344" priority="9">
      <formula>$A6&gt;0</formula>
    </cfRule>
  </conditionalFormatting>
  <conditionalFormatting sqref="A6">
    <cfRule type="expression" dxfId="343" priority="10">
      <formula>OR($A6="R",$A6="T",$A6="C")</formula>
    </cfRule>
    <cfRule type="expression" dxfId="342" priority="11">
      <formula>OR($A6="CR",$A6="ST" )</formula>
    </cfRule>
  </conditionalFormatting>
  <conditionalFormatting sqref="A19">
    <cfRule type="expression" dxfId="341" priority="6">
      <formula>$A19&gt;0</formula>
    </cfRule>
  </conditionalFormatting>
  <conditionalFormatting sqref="A19">
    <cfRule type="expression" dxfId="340" priority="7">
      <formula>OR($A19="R",$A19="T",$A19="C")</formula>
    </cfRule>
    <cfRule type="expression" dxfId="339" priority="8">
      <formula>OR($A19="CR",$A19="ST" )</formula>
    </cfRule>
  </conditionalFormatting>
  <conditionalFormatting sqref="D3:D5 D7:D18 D20:D24">
    <cfRule type="expression" dxfId="338" priority="5">
      <formula>$A3&gt;0</formula>
    </cfRule>
  </conditionalFormatting>
  <conditionalFormatting sqref="D3:D5 D7:D18 D20:D24">
    <cfRule type="expression" dxfId="337" priority="4">
      <formula>OR($A3="CR",$A3="ST",$A3="R",$A3="C",$A3="T")</formula>
    </cfRule>
  </conditionalFormatting>
  <conditionalFormatting sqref="D3:D5 D7:D18 D20:D24">
    <cfRule type="cellIs" dxfId="336" priority="1" operator="equal">
      <formula>"Non applicabile"</formula>
    </cfRule>
    <cfRule type="cellIs" dxfId="335" priority="2" operator="equal">
      <formula>"Negativo"</formula>
    </cfRule>
    <cfRule type="cellIs" dxfId="334" priority="3" operator="equal">
      <formula>"positivo"</formula>
    </cfRule>
  </conditionalFormatting>
  <dataValidations count="2">
    <dataValidation type="list" allowBlank="1" showInputMessage="1" showErrorMessage="1" sqref="D1:D2 D25:D1048576" xr:uid="{71852063-AC1B-45D3-8CD6-52A7F045A962}">
      <formula1>$H$1:$H$3</formula1>
    </dataValidation>
    <dataValidation type="list" allowBlank="1" showInputMessage="1" showErrorMessage="1" sqref="D3:D24" xr:uid="{2FC7D455-279C-4298-8587-AA7FDED4B3CD}">
      <formula1>"Positivo,Negativo,Non applicabile,"</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Header>&amp;C&amp;G</oddHeader>
    <oddFooter>Pagina &amp;P</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B254F-39BB-4EDE-B56C-025F482D94DF}">
  <dimension ref="A1:G30"/>
  <sheetViews>
    <sheetView view="pageBreakPreview" topLeftCell="A6" zoomScale="60" zoomScaleNormal="40" workbookViewId="0">
      <selection activeCell="I5" sqref="I5"/>
    </sheetView>
  </sheetViews>
  <sheetFormatPr defaultColWidth="24.7109375" defaultRowHeight="15" x14ac:dyDescent="0.25"/>
  <cols>
    <col min="1" max="1" width="13.7109375" style="94" customWidth="1"/>
    <col min="2" max="2" width="58.85546875" style="94" customWidth="1"/>
    <col min="3" max="3" width="52.28515625" style="94" customWidth="1"/>
    <col min="4" max="4" width="13.7109375" style="94" customWidth="1"/>
    <col min="5" max="5" width="27.7109375" style="94" customWidth="1"/>
    <col min="6" max="6" width="32.28515625" style="94" customWidth="1"/>
    <col min="7" max="7" width="45.28515625" style="94" customWidth="1"/>
    <col min="8" max="16384" width="24.7109375" style="94"/>
  </cols>
  <sheetData>
    <row r="1" spans="1:7" ht="21.75" customHeight="1" x14ac:dyDescent="0.25">
      <c r="A1" s="103"/>
      <c r="B1" s="44" t="s">
        <v>0</v>
      </c>
      <c r="C1" s="56" t="s">
        <v>1</v>
      </c>
      <c r="D1" s="56" t="s">
        <v>73</v>
      </c>
      <c r="E1" s="56" t="s">
        <v>72</v>
      </c>
      <c r="F1" s="56" t="s">
        <v>4</v>
      </c>
      <c r="G1" s="56" t="s">
        <v>5</v>
      </c>
    </row>
    <row r="2" spans="1:7" ht="106.5" customHeight="1" x14ac:dyDescent="0.25">
      <c r="A2" s="481" t="s">
        <v>868</v>
      </c>
      <c r="B2" s="481" t="s">
        <v>668</v>
      </c>
      <c r="C2" s="482"/>
      <c r="D2" s="483"/>
      <c r="E2" s="484"/>
      <c r="F2" s="483"/>
      <c r="G2" s="485" t="s">
        <v>1037</v>
      </c>
    </row>
    <row r="3" spans="1:7" ht="244.15" customHeight="1" x14ac:dyDescent="0.25">
      <c r="A3" s="90">
        <v>1</v>
      </c>
      <c r="B3" s="90" t="s">
        <v>735</v>
      </c>
      <c r="C3" s="90" t="s">
        <v>673</v>
      </c>
      <c r="D3" s="90"/>
      <c r="E3" s="90"/>
      <c r="F3" s="90"/>
      <c r="G3" s="90"/>
    </row>
    <row r="4" spans="1:7" ht="90" x14ac:dyDescent="0.25">
      <c r="A4" s="90" t="s">
        <v>9</v>
      </c>
      <c r="B4" s="90" t="s">
        <v>644</v>
      </c>
      <c r="C4" s="90" t="s">
        <v>645</v>
      </c>
      <c r="D4" s="90"/>
      <c r="E4" s="90"/>
      <c r="F4" s="90"/>
      <c r="G4" s="90"/>
    </row>
    <row r="5" spans="1:7" ht="409.5" x14ac:dyDescent="0.25">
      <c r="A5" s="90" t="s">
        <v>12</v>
      </c>
      <c r="B5" s="90" t="s">
        <v>646</v>
      </c>
      <c r="C5" s="90" t="s">
        <v>647</v>
      </c>
      <c r="D5" s="90"/>
      <c r="E5" s="90"/>
      <c r="F5" s="90"/>
      <c r="G5" s="90" t="s">
        <v>803</v>
      </c>
    </row>
    <row r="6" spans="1:7" ht="409.5" x14ac:dyDescent="0.25">
      <c r="A6" s="90" t="s">
        <v>15</v>
      </c>
      <c r="B6" s="90" t="s">
        <v>736</v>
      </c>
      <c r="C6" s="90" t="s">
        <v>737</v>
      </c>
      <c r="D6" s="90"/>
      <c r="E6" s="90" t="s">
        <v>472</v>
      </c>
      <c r="F6" s="90"/>
      <c r="G6" s="90" t="s">
        <v>744</v>
      </c>
    </row>
    <row r="7" spans="1:7" ht="270" x14ac:dyDescent="0.25">
      <c r="A7" s="90" t="s">
        <v>17</v>
      </c>
      <c r="B7" s="90" t="s">
        <v>712</v>
      </c>
      <c r="C7" s="90" t="s">
        <v>731</v>
      </c>
      <c r="D7" s="90"/>
      <c r="E7" s="90" t="s">
        <v>732</v>
      </c>
      <c r="F7" s="90"/>
      <c r="G7" s="90"/>
    </row>
    <row r="8" spans="1:7" ht="75" x14ac:dyDescent="0.25">
      <c r="A8" s="90" t="s">
        <v>20</v>
      </c>
      <c r="B8" s="90" t="s">
        <v>738</v>
      </c>
      <c r="C8" s="90" t="s">
        <v>648</v>
      </c>
      <c r="D8" s="90"/>
      <c r="E8" s="90"/>
      <c r="F8" s="90"/>
      <c r="G8" s="90"/>
    </row>
    <row r="9" spans="1:7" ht="90" x14ac:dyDescent="0.25">
      <c r="A9" s="90" t="s">
        <v>21</v>
      </c>
      <c r="B9" s="90" t="s">
        <v>649</v>
      </c>
      <c r="C9" s="90" t="s">
        <v>650</v>
      </c>
      <c r="D9" s="90"/>
      <c r="E9" s="90"/>
      <c r="F9" s="90"/>
      <c r="G9" s="90"/>
    </row>
    <row r="10" spans="1:7" ht="90" x14ac:dyDescent="0.25">
      <c r="A10" s="90" t="s">
        <v>22</v>
      </c>
      <c r="B10" s="90" t="s">
        <v>713</v>
      </c>
      <c r="C10" s="90" t="s">
        <v>714</v>
      </c>
      <c r="D10" s="90"/>
      <c r="E10" s="90"/>
      <c r="F10" s="90"/>
      <c r="G10" s="90"/>
    </row>
    <row r="11" spans="1:7" ht="75" x14ac:dyDescent="0.25">
      <c r="A11" s="90" t="s">
        <v>23</v>
      </c>
      <c r="B11" s="90" t="s">
        <v>715</v>
      </c>
      <c r="C11" s="90" t="s">
        <v>716</v>
      </c>
      <c r="D11" s="90"/>
      <c r="E11" s="90"/>
      <c r="F11" s="90"/>
      <c r="G11" s="90"/>
    </row>
    <row r="12" spans="1:7" ht="90" x14ac:dyDescent="0.25">
      <c r="A12" s="90" t="s">
        <v>24</v>
      </c>
      <c r="B12" s="90" t="s">
        <v>717</v>
      </c>
      <c r="C12" s="90" t="s">
        <v>718</v>
      </c>
      <c r="D12" s="90"/>
      <c r="E12" s="90"/>
      <c r="F12" s="90"/>
      <c r="G12" s="90"/>
    </row>
    <row r="13" spans="1:7" ht="409.5" x14ac:dyDescent="0.25">
      <c r="A13" s="90" t="s">
        <v>41</v>
      </c>
      <c r="B13" s="90" t="s">
        <v>719</v>
      </c>
      <c r="C13" s="90" t="s">
        <v>720</v>
      </c>
      <c r="D13" s="90"/>
      <c r="E13" s="90" t="s">
        <v>751</v>
      </c>
      <c r="F13" s="90"/>
      <c r="G13" s="90"/>
    </row>
    <row r="14" spans="1:7" ht="60" x14ac:dyDescent="0.25">
      <c r="A14" s="90" t="s">
        <v>43</v>
      </c>
      <c r="B14" s="90" t="s">
        <v>721</v>
      </c>
      <c r="C14" s="90" t="s">
        <v>722</v>
      </c>
      <c r="D14" s="90"/>
      <c r="E14" s="90"/>
      <c r="F14" s="90"/>
      <c r="G14" s="90"/>
    </row>
    <row r="15" spans="1:7" ht="90" x14ac:dyDescent="0.25">
      <c r="A15" s="90" t="s">
        <v>44</v>
      </c>
      <c r="B15" s="90" t="s">
        <v>723</v>
      </c>
      <c r="C15" s="90" t="s">
        <v>724</v>
      </c>
      <c r="D15" s="90"/>
      <c r="E15" s="90"/>
      <c r="F15" s="90"/>
      <c r="G15" s="90"/>
    </row>
    <row r="16" spans="1:7" ht="255" x14ac:dyDescent="0.25">
      <c r="A16" s="90" t="s">
        <v>45</v>
      </c>
      <c r="B16" s="91" t="s">
        <v>739</v>
      </c>
      <c r="C16" s="91" t="s">
        <v>740</v>
      </c>
      <c r="D16" s="90"/>
      <c r="E16" s="90"/>
      <c r="F16" s="90"/>
      <c r="G16" s="90"/>
    </row>
    <row r="17" spans="1:7" ht="45" x14ac:dyDescent="0.25">
      <c r="A17" s="90" t="s">
        <v>46</v>
      </c>
      <c r="B17" s="90" t="s">
        <v>651</v>
      </c>
      <c r="C17" s="90" t="s">
        <v>652</v>
      </c>
      <c r="D17" s="90"/>
      <c r="E17" s="90"/>
      <c r="F17" s="90"/>
      <c r="G17" s="90"/>
    </row>
    <row r="18" spans="1:7" ht="315" x14ac:dyDescent="0.25">
      <c r="A18" s="90" t="s">
        <v>47</v>
      </c>
      <c r="B18" s="90" t="s">
        <v>725</v>
      </c>
      <c r="C18" s="90" t="s">
        <v>733</v>
      </c>
      <c r="D18" s="90"/>
      <c r="E18" s="90" t="s">
        <v>734</v>
      </c>
      <c r="F18" s="90"/>
      <c r="G18" s="90"/>
    </row>
    <row r="19" spans="1:7" ht="75" x14ac:dyDescent="0.25">
      <c r="A19" s="90" t="s">
        <v>48</v>
      </c>
      <c r="B19" s="90" t="s">
        <v>726</v>
      </c>
      <c r="C19" s="90" t="s">
        <v>727</v>
      </c>
      <c r="D19" s="90"/>
      <c r="E19" s="90"/>
      <c r="F19" s="90"/>
      <c r="G19" s="90"/>
    </row>
    <row r="20" spans="1:7" x14ac:dyDescent="0.25">
      <c r="A20" s="58" t="s">
        <v>866</v>
      </c>
      <c r="B20" s="58" t="s">
        <v>669</v>
      </c>
      <c r="C20" s="80"/>
      <c r="D20" s="59"/>
      <c r="E20" s="86"/>
      <c r="F20" s="59"/>
      <c r="G20" s="59"/>
    </row>
    <row r="21" spans="1:7" ht="45" x14ac:dyDescent="0.25">
      <c r="A21" s="90">
        <v>1</v>
      </c>
      <c r="B21" s="90" t="s">
        <v>653</v>
      </c>
      <c r="C21" s="90" t="s">
        <v>654</v>
      </c>
      <c r="D21" s="90"/>
      <c r="E21" s="90"/>
      <c r="F21" s="90"/>
      <c r="G21" s="90"/>
    </row>
    <row r="22" spans="1:7" ht="409.5" x14ac:dyDescent="0.25">
      <c r="A22" s="90" t="s">
        <v>9</v>
      </c>
      <c r="B22" s="90" t="s">
        <v>655</v>
      </c>
      <c r="C22" s="90" t="s">
        <v>709</v>
      </c>
      <c r="D22" s="90"/>
      <c r="E22" s="90" t="s">
        <v>764</v>
      </c>
      <c r="F22" s="90"/>
      <c r="G22" s="90"/>
    </row>
    <row r="23" spans="1:7" ht="60" x14ac:dyDescent="0.25">
      <c r="A23" s="90" t="s">
        <v>12</v>
      </c>
      <c r="B23" s="90" t="s">
        <v>656</v>
      </c>
      <c r="C23" s="90" t="s">
        <v>657</v>
      </c>
      <c r="D23" s="90"/>
      <c r="E23" s="90"/>
      <c r="F23" s="90"/>
      <c r="G23" s="90"/>
    </row>
    <row r="24" spans="1:7" ht="60" x14ac:dyDescent="0.25">
      <c r="A24" s="90" t="s">
        <v>15</v>
      </c>
      <c r="B24" s="90" t="s">
        <v>658</v>
      </c>
      <c r="C24" s="90" t="s">
        <v>659</v>
      </c>
      <c r="D24" s="90"/>
      <c r="E24" s="90"/>
      <c r="F24" s="90"/>
      <c r="G24" s="90"/>
    </row>
    <row r="25" spans="1:7" ht="150" x14ac:dyDescent="0.25">
      <c r="A25" s="90" t="s">
        <v>17</v>
      </c>
      <c r="B25" s="90" t="s">
        <v>674</v>
      </c>
      <c r="C25" s="90" t="s">
        <v>660</v>
      </c>
      <c r="D25" s="90"/>
      <c r="E25" s="90"/>
      <c r="F25" s="90"/>
      <c r="G25" s="90"/>
    </row>
    <row r="26" spans="1:7" ht="45" x14ac:dyDescent="0.25">
      <c r="A26" s="90">
        <v>6</v>
      </c>
      <c r="B26" s="90" t="s">
        <v>728</v>
      </c>
      <c r="C26" s="90" t="s">
        <v>729</v>
      </c>
      <c r="D26" s="90"/>
      <c r="E26" s="90"/>
      <c r="F26" s="90"/>
      <c r="G26" s="90"/>
    </row>
    <row r="27" spans="1:7" ht="345" x14ac:dyDescent="0.25">
      <c r="A27" s="90">
        <v>7</v>
      </c>
      <c r="B27" s="90" t="s">
        <v>661</v>
      </c>
      <c r="C27" s="90" t="s">
        <v>662</v>
      </c>
      <c r="D27" s="90"/>
      <c r="E27" s="90"/>
      <c r="F27" s="90"/>
      <c r="G27" s="90"/>
    </row>
    <row r="28" spans="1:7" ht="135" x14ac:dyDescent="0.25">
      <c r="A28" s="90">
        <v>8</v>
      </c>
      <c r="B28" s="90" t="s">
        <v>663</v>
      </c>
      <c r="C28" s="90" t="s">
        <v>664</v>
      </c>
      <c r="D28" s="90"/>
      <c r="E28" s="90"/>
      <c r="F28" s="90"/>
      <c r="G28" s="90"/>
    </row>
    <row r="29" spans="1:7" ht="90" x14ac:dyDescent="0.25">
      <c r="A29" s="90">
        <v>9</v>
      </c>
      <c r="B29" s="90" t="s">
        <v>665</v>
      </c>
      <c r="C29" s="90" t="s">
        <v>666</v>
      </c>
      <c r="D29" s="90"/>
      <c r="E29" s="90"/>
      <c r="F29" s="90"/>
      <c r="G29" s="90"/>
    </row>
    <row r="30" spans="1:7" ht="330" x14ac:dyDescent="0.25">
      <c r="A30" s="90">
        <v>10</v>
      </c>
      <c r="B30" s="90" t="s">
        <v>730</v>
      </c>
      <c r="C30" s="90" t="s">
        <v>667</v>
      </c>
      <c r="D30" s="90"/>
      <c r="E30" s="90"/>
      <c r="F30" s="90"/>
      <c r="G30" s="90"/>
    </row>
  </sheetData>
  <conditionalFormatting sqref="A3:G19 A21:G30">
    <cfRule type="expression" dxfId="333" priority="46">
      <formula>$A3&gt;0</formula>
    </cfRule>
  </conditionalFormatting>
  <conditionalFormatting sqref="A3:B19 A21:B30">
    <cfRule type="expression" dxfId="332" priority="44">
      <formula>OR($A3="R",$A3="T",$A3="C")</formula>
    </cfRule>
    <cfRule type="expression" dxfId="331" priority="45">
      <formula>OR($A3="CR",$A3="ST" )</formula>
    </cfRule>
  </conditionalFormatting>
  <conditionalFormatting sqref="C3:G19 C21:G30">
    <cfRule type="expression" dxfId="330" priority="43">
      <formula>OR($A3="CR",$A3="ST",$A3="R",$A3="C",$A3="T")</formula>
    </cfRule>
  </conditionalFormatting>
  <conditionalFormatting sqref="B2:C2 E2:G2">
    <cfRule type="expression" dxfId="329" priority="41">
      <formula>OR($A2="R",$A2="T",$A2="C")</formula>
    </cfRule>
    <cfRule type="expression" dxfId="328" priority="42">
      <formula>OR($A2="CR",$A2="ST" )</formula>
    </cfRule>
  </conditionalFormatting>
  <conditionalFormatting sqref="A2">
    <cfRule type="expression" dxfId="327" priority="38">
      <formula>$A2&gt;0</formula>
    </cfRule>
  </conditionalFormatting>
  <conditionalFormatting sqref="A2">
    <cfRule type="expression" dxfId="326" priority="39">
      <formula>OR($A2="R",$A2="T",$A2="C")</formula>
    </cfRule>
    <cfRule type="expression" dxfId="325" priority="40">
      <formula>OR($A2="CR",$A2="ST" )</formula>
    </cfRule>
  </conditionalFormatting>
  <conditionalFormatting sqref="D2">
    <cfRule type="cellIs" dxfId="324" priority="30" operator="equal">
      <formula>"Non applicabile"</formula>
    </cfRule>
    <cfRule type="cellIs" dxfId="323" priority="31" operator="equal">
      <formula>"Negativo"</formula>
    </cfRule>
    <cfRule type="cellIs" dxfId="322" priority="32" operator="equal">
      <formula>"Positivo"</formula>
    </cfRule>
  </conditionalFormatting>
  <conditionalFormatting sqref="A1:G1">
    <cfRule type="expression" dxfId="321" priority="24">
      <formula>$A1&gt;0</formula>
    </cfRule>
  </conditionalFormatting>
  <conditionalFormatting sqref="A1:B1">
    <cfRule type="expression" dxfId="320" priority="22">
      <formula>OR($A1="R",$A1="T",$A1="C")</formula>
    </cfRule>
    <cfRule type="expression" dxfId="319" priority="23">
      <formula>OR($A1="CR",$A1="ST" )</formula>
    </cfRule>
  </conditionalFormatting>
  <conditionalFormatting sqref="C1:G1">
    <cfRule type="expression" dxfId="318" priority="21">
      <formula>OR($A1="CR",$A1="ST",$A1="R",$A1="C",$A1="T")</formula>
    </cfRule>
  </conditionalFormatting>
  <conditionalFormatting sqref="D1">
    <cfRule type="cellIs" dxfId="317" priority="18" operator="equal">
      <formula>"Non applicabile"</formula>
    </cfRule>
    <cfRule type="cellIs" dxfId="316" priority="19" operator="equal">
      <formula>"Negativo"</formula>
    </cfRule>
    <cfRule type="cellIs" dxfId="315" priority="20" operator="equal">
      <formula>"Positivo"</formula>
    </cfRule>
  </conditionalFormatting>
  <conditionalFormatting sqref="D1">
    <cfRule type="cellIs" dxfId="314" priority="25" operator="equal">
      <formula>#REF!</formula>
    </cfRule>
    <cfRule type="cellIs" dxfId="313" priority="26" operator="equal">
      <formula>#REF!</formula>
    </cfRule>
    <cfRule type="cellIs" dxfId="312" priority="27" operator="equal">
      <formula>#REF!</formula>
    </cfRule>
    <cfRule type="cellIs" dxfId="311" priority="28" operator="equal">
      <formula>#REF!</formula>
    </cfRule>
    <cfRule type="cellIs" dxfId="310" priority="29" operator="equal">
      <formula>#REF!</formula>
    </cfRule>
  </conditionalFormatting>
  <conditionalFormatting sqref="B20:C20 E20:G20">
    <cfRule type="expression" dxfId="309" priority="10">
      <formula>OR($A20="R",$A20="T",$A20="C")</formula>
    </cfRule>
    <cfRule type="expression" dxfId="308" priority="11">
      <formula>OR($A20="CR",$A20="ST" )</formula>
    </cfRule>
  </conditionalFormatting>
  <conditionalFormatting sqref="A20">
    <cfRule type="expression" dxfId="307" priority="7">
      <formula>$A20&gt;0</formula>
    </cfRule>
  </conditionalFormatting>
  <conditionalFormatting sqref="A20">
    <cfRule type="expression" dxfId="306" priority="8">
      <formula>OR($A20="R",$A20="T",$A20="C")</formula>
    </cfRule>
    <cfRule type="expression" dxfId="305" priority="9">
      <formula>OR($A20="CR",$A20="ST" )</formula>
    </cfRule>
  </conditionalFormatting>
  <conditionalFormatting sqref="D20">
    <cfRule type="cellIs" dxfId="304" priority="4" operator="equal">
      <formula>"Non applicabile"</formula>
    </cfRule>
    <cfRule type="cellIs" dxfId="303" priority="5" operator="equal">
      <formula>"Negativo"</formula>
    </cfRule>
    <cfRule type="cellIs" dxfId="302" priority="6" operator="equal">
      <formula>"Positivo"</formula>
    </cfRule>
  </conditionalFormatting>
  <conditionalFormatting sqref="D1:D1048576">
    <cfRule type="cellIs" dxfId="301" priority="1" operator="equal">
      <formula>"Non applicabile"</formula>
    </cfRule>
    <cfRule type="cellIs" dxfId="300" priority="2" operator="equal">
      <formula>"Negativo"</formula>
    </cfRule>
    <cfRule type="cellIs" dxfId="299" priority="3" operator="equal">
      <formula>"positivo"</formula>
    </cfRule>
  </conditionalFormatting>
  <dataValidations count="1">
    <dataValidation type="list" allowBlank="1" showInputMessage="1" showErrorMessage="1" sqref="D1:D30"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36" orientation="portrait" r:id="rId1"/>
  <headerFooter>
    <oddHeader>&amp;C&amp;G</oddHeader>
    <oddFooter>Pagina &amp;P</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17DA8-D058-4BD9-AFD8-022FBD805547}">
  <sheetPr>
    <pageSetUpPr fitToPage="1"/>
  </sheetPr>
  <dimension ref="A8:H38"/>
  <sheetViews>
    <sheetView topLeftCell="A26" zoomScale="60" zoomScaleNormal="60" workbookViewId="0">
      <selection activeCell="H38" sqref="H38"/>
    </sheetView>
  </sheetViews>
  <sheetFormatPr defaultColWidth="8.7109375" defaultRowHeight="15" x14ac:dyDescent="0.25"/>
  <cols>
    <col min="1" max="1" width="10.7109375" customWidth="1"/>
    <col min="2" max="2" width="90.7109375" customWidth="1"/>
    <col min="3" max="5" width="6.7109375" customWidth="1"/>
    <col min="6" max="6" width="40.7109375" customWidth="1"/>
    <col min="7" max="7" width="25.7109375" style="197" customWidth="1"/>
    <col min="8" max="8" width="90.7109375" style="73" customWidth="1"/>
  </cols>
  <sheetData>
    <row r="8" spans="1:8" ht="30" customHeight="1" x14ac:dyDescent="0.25">
      <c r="A8" s="313" t="s">
        <v>918</v>
      </c>
      <c r="B8" s="314"/>
      <c r="C8" s="314"/>
      <c r="D8" s="314"/>
      <c r="E8" s="314"/>
      <c r="F8" s="314"/>
      <c r="G8" s="315"/>
      <c r="H8" s="318" t="s">
        <v>919</v>
      </c>
    </row>
    <row r="9" spans="1:8" ht="30" customHeight="1" x14ac:dyDescent="0.25">
      <c r="A9" s="319" t="s">
        <v>920</v>
      </c>
      <c r="B9" s="320"/>
      <c r="C9" s="320"/>
      <c r="D9" s="320"/>
      <c r="E9" s="320"/>
      <c r="F9" s="321"/>
      <c r="G9" s="316"/>
      <c r="H9" s="318"/>
    </row>
    <row r="10" spans="1:8" ht="30" customHeight="1" x14ac:dyDescent="0.25">
      <c r="A10" s="319" t="s">
        <v>921</v>
      </c>
      <c r="B10" s="320"/>
      <c r="C10" s="320"/>
      <c r="D10" s="320"/>
      <c r="E10" s="320"/>
      <c r="F10" s="321"/>
      <c r="G10" s="316"/>
      <c r="H10" s="318"/>
    </row>
    <row r="11" spans="1:8" ht="30" customHeight="1" x14ac:dyDescent="0.25">
      <c r="A11" s="322" t="s">
        <v>1031</v>
      </c>
      <c r="B11" s="323"/>
      <c r="C11" s="323"/>
      <c r="D11" s="323"/>
      <c r="E11" s="323"/>
      <c r="F11" s="324"/>
      <c r="G11" s="317"/>
      <c r="H11" s="318"/>
    </row>
    <row r="12" spans="1:8" ht="40.15" customHeight="1" x14ac:dyDescent="0.25">
      <c r="A12" s="173" t="s">
        <v>829</v>
      </c>
      <c r="B12" s="325" t="s">
        <v>922</v>
      </c>
      <c r="C12" s="326"/>
      <c r="D12" s="326"/>
      <c r="E12" s="327"/>
      <c r="F12" s="173" t="s">
        <v>923</v>
      </c>
      <c r="G12" s="174" t="s">
        <v>924</v>
      </c>
      <c r="H12" s="175" t="s">
        <v>925</v>
      </c>
    </row>
    <row r="13" spans="1:8" ht="40.15" customHeight="1" x14ac:dyDescent="0.25">
      <c r="A13" s="176">
        <v>1</v>
      </c>
      <c r="B13" s="177" t="s">
        <v>926</v>
      </c>
      <c r="C13" s="178" t="s">
        <v>859</v>
      </c>
      <c r="D13" s="178" t="s">
        <v>927</v>
      </c>
      <c r="E13" s="178" t="s">
        <v>928</v>
      </c>
      <c r="F13" s="179"/>
      <c r="G13" s="180"/>
      <c r="H13" s="181"/>
    </row>
    <row r="14" spans="1:8" ht="103.5" customHeight="1" x14ac:dyDescent="0.25">
      <c r="A14" s="182" t="s">
        <v>30</v>
      </c>
      <c r="B14" s="183" t="s">
        <v>929</v>
      </c>
      <c r="C14" s="179"/>
      <c r="D14" s="179"/>
      <c r="E14" s="179"/>
      <c r="F14" s="179"/>
      <c r="G14" s="180" t="s">
        <v>930</v>
      </c>
      <c r="H14" s="181" t="s">
        <v>931</v>
      </c>
    </row>
    <row r="15" spans="1:8" ht="64.5" customHeight="1" x14ac:dyDescent="0.25">
      <c r="A15" s="176">
        <v>2</v>
      </c>
      <c r="B15" s="177" t="s">
        <v>932</v>
      </c>
      <c r="C15" s="178" t="s">
        <v>859</v>
      </c>
      <c r="D15" s="178" t="s">
        <v>927</v>
      </c>
      <c r="E15" s="178" t="s">
        <v>928</v>
      </c>
      <c r="F15" s="179"/>
      <c r="G15" s="180" t="s">
        <v>933</v>
      </c>
      <c r="H15" s="181"/>
    </row>
    <row r="16" spans="1:8" ht="40.15" customHeight="1" x14ac:dyDescent="0.25">
      <c r="A16" s="182" t="s">
        <v>548</v>
      </c>
      <c r="B16" s="179" t="s">
        <v>934</v>
      </c>
      <c r="C16" s="179"/>
      <c r="D16" s="179"/>
      <c r="E16" s="179"/>
      <c r="F16" s="179"/>
      <c r="G16" s="180" t="s">
        <v>935</v>
      </c>
      <c r="H16" s="181" t="s">
        <v>936</v>
      </c>
    </row>
    <row r="17" spans="1:8" ht="40.15" customHeight="1" x14ac:dyDescent="0.25">
      <c r="A17" s="182" t="s">
        <v>549</v>
      </c>
      <c r="B17" s="308" t="s">
        <v>937</v>
      </c>
      <c r="C17" s="309"/>
      <c r="D17" s="309"/>
      <c r="E17" s="310"/>
      <c r="F17" s="179"/>
      <c r="G17" s="180" t="s">
        <v>938</v>
      </c>
      <c r="H17" s="181"/>
    </row>
    <row r="18" spans="1:8" ht="40.15" customHeight="1" x14ac:dyDescent="0.25">
      <c r="A18" s="184" t="s">
        <v>939</v>
      </c>
      <c r="B18" s="179" t="s">
        <v>940</v>
      </c>
      <c r="C18" s="179"/>
      <c r="D18" s="179"/>
      <c r="E18" s="179"/>
      <c r="F18" s="179"/>
      <c r="G18" s="180"/>
      <c r="H18" s="181"/>
    </row>
    <row r="19" spans="1:8" ht="40.15" customHeight="1" x14ac:dyDescent="0.25">
      <c r="A19" s="184" t="s">
        <v>941</v>
      </c>
      <c r="B19" s="179" t="s">
        <v>942</v>
      </c>
      <c r="C19" s="179"/>
      <c r="D19" s="179"/>
      <c r="E19" s="179"/>
      <c r="F19" s="179"/>
      <c r="G19" s="180"/>
      <c r="H19" s="181"/>
    </row>
    <row r="20" spans="1:8" ht="40.15" customHeight="1" x14ac:dyDescent="0.25">
      <c r="A20" s="184" t="s">
        <v>943</v>
      </c>
      <c r="B20" s="179" t="s">
        <v>944</v>
      </c>
      <c r="C20" s="179"/>
      <c r="D20" s="179"/>
      <c r="E20" s="179"/>
      <c r="F20" s="179"/>
      <c r="G20" s="180"/>
      <c r="H20" s="181"/>
    </row>
    <row r="21" spans="1:8" ht="40.15" customHeight="1" x14ac:dyDescent="0.25">
      <c r="A21" s="184" t="s">
        <v>945</v>
      </c>
      <c r="B21" s="179" t="s">
        <v>946</v>
      </c>
      <c r="C21" s="179"/>
      <c r="D21" s="179"/>
      <c r="E21" s="179"/>
      <c r="F21" s="179"/>
      <c r="G21" s="180"/>
      <c r="H21" s="181"/>
    </row>
    <row r="22" spans="1:8" ht="40.15" customHeight="1" x14ac:dyDescent="0.25">
      <c r="A22" s="184" t="s">
        <v>947</v>
      </c>
      <c r="B22" s="179" t="s">
        <v>948</v>
      </c>
      <c r="C22" s="179"/>
      <c r="D22" s="179"/>
      <c r="E22" s="179"/>
      <c r="F22" s="179"/>
      <c r="G22" s="180"/>
      <c r="H22" s="181"/>
    </row>
    <row r="23" spans="1:8" ht="40.15" customHeight="1" x14ac:dyDescent="0.25">
      <c r="A23" s="185" t="s">
        <v>949</v>
      </c>
      <c r="B23" s="183" t="s">
        <v>950</v>
      </c>
      <c r="C23" s="179"/>
      <c r="D23" s="179"/>
      <c r="E23" s="179"/>
      <c r="F23" s="179"/>
      <c r="G23" s="180"/>
      <c r="H23" s="181"/>
    </row>
    <row r="24" spans="1:8" ht="40.15" customHeight="1" x14ac:dyDescent="0.25">
      <c r="A24" s="178">
        <v>3</v>
      </c>
      <c r="B24" s="186" t="s">
        <v>951</v>
      </c>
      <c r="C24" s="178" t="s">
        <v>859</v>
      </c>
      <c r="D24" s="178" t="s">
        <v>927</v>
      </c>
      <c r="E24" s="178" t="s">
        <v>928</v>
      </c>
      <c r="F24" s="187"/>
      <c r="G24" s="180"/>
      <c r="H24" s="188"/>
    </row>
    <row r="25" spans="1:8" ht="60.75" customHeight="1" x14ac:dyDescent="0.25">
      <c r="A25" s="182" t="s">
        <v>952</v>
      </c>
      <c r="B25" s="183" t="s">
        <v>953</v>
      </c>
      <c r="C25" s="179"/>
      <c r="D25" s="179"/>
      <c r="E25" s="179"/>
      <c r="F25" s="179"/>
      <c r="G25" s="180" t="s">
        <v>954</v>
      </c>
      <c r="H25" s="188"/>
    </row>
    <row r="26" spans="1:8" ht="106.5" customHeight="1" x14ac:dyDescent="0.25">
      <c r="A26" s="182" t="s">
        <v>955</v>
      </c>
      <c r="B26" s="183" t="s">
        <v>956</v>
      </c>
      <c r="C26" s="179"/>
      <c r="D26" s="179"/>
      <c r="E26" s="179"/>
      <c r="F26" s="179"/>
      <c r="G26" s="180" t="s">
        <v>957</v>
      </c>
      <c r="H26" s="188"/>
    </row>
    <row r="27" spans="1:8" ht="87" customHeight="1" x14ac:dyDescent="0.25">
      <c r="A27" s="182" t="s">
        <v>958</v>
      </c>
      <c r="B27" s="183" t="s">
        <v>959</v>
      </c>
      <c r="C27" s="179"/>
      <c r="D27" s="179"/>
      <c r="E27" s="179"/>
      <c r="F27" s="179"/>
      <c r="G27" s="180" t="s">
        <v>960</v>
      </c>
      <c r="H27" s="188"/>
    </row>
    <row r="28" spans="1:8" ht="62.25" customHeight="1" x14ac:dyDescent="0.25">
      <c r="A28" s="182" t="s">
        <v>961</v>
      </c>
      <c r="B28" s="183" t="s">
        <v>962</v>
      </c>
      <c r="C28" s="179"/>
      <c r="D28" s="179"/>
      <c r="E28" s="179"/>
      <c r="F28" s="179"/>
      <c r="G28" s="180" t="s">
        <v>963</v>
      </c>
      <c r="H28" s="188"/>
    </row>
    <row r="29" spans="1:8" ht="78.75" customHeight="1" x14ac:dyDescent="0.25">
      <c r="A29" s="182" t="s">
        <v>964</v>
      </c>
      <c r="B29" s="183" t="s">
        <v>965</v>
      </c>
      <c r="C29" s="179"/>
      <c r="D29" s="179"/>
      <c r="E29" s="179"/>
      <c r="F29" s="179"/>
      <c r="G29" s="180" t="s">
        <v>966</v>
      </c>
      <c r="H29" s="188"/>
    </row>
    <row r="30" spans="1:8" ht="60" customHeight="1" x14ac:dyDescent="0.25">
      <c r="A30" s="182" t="s">
        <v>967</v>
      </c>
      <c r="B30" s="183" t="s">
        <v>968</v>
      </c>
      <c r="C30" s="179"/>
      <c r="D30" s="179"/>
      <c r="E30" s="179"/>
      <c r="F30" s="179"/>
      <c r="G30" s="180" t="s">
        <v>966</v>
      </c>
      <c r="H30" s="188"/>
    </row>
    <row r="31" spans="1:8" ht="87" customHeight="1" x14ac:dyDescent="0.25">
      <c r="A31" s="182" t="s">
        <v>969</v>
      </c>
      <c r="B31" s="183" t="s">
        <v>970</v>
      </c>
      <c r="C31" s="179"/>
      <c r="D31" s="179"/>
      <c r="E31" s="179"/>
      <c r="F31" s="179"/>
      <c r="G31" s="180" t="s">
        <v>971</v>
      </c>
      <c r="H31" s="188"/>
    </row>
    <row r="32" spans="1:8" ht="66" customHeight="1" x14ac:dyDescent="0.25">
      <c r="A32" s="182" t="s">
        <v>972</v>
      </c>
      <c r="B32" s="183" t="s">
        <v>973</v>
      </c>
      <c r="C32" s="179"/>
      <c r="D32" s="179"/>
      <c r="E32" s="179"/>
      <c r="F32" s="179"/>
      <c r="G32" s="180" t="s">
        <v>971</v>
      </c>
      <c r="H32" s="188"/>
    </row>
    <row r="33" spans="1:8" ht="75.75" customHeight="1" x14ac:dyDescent="0.25">
      <c r="A33" s="182" t="s">
        <v>974</v>
      </c>
      <c r="B33" s="183" t="s">
        <v>975</v>
      </c>
      <c r="C33" s="179"/>
      <c r="D33" s="179"/>
      <c r="E33" s="179"/>
      <c r="F33" s="179"/>
      <c r="G33" s="180" t="s">
        <v>963</v>
      </c>
      <c r="H33" s="188"/>
    </row>
    <row r="34" spans="1:8" ht="40.15" customHeight="1" x14ac:dyDescent="0.25">
      <c r="A34" s="178">
        <v>4</v>
      </c>
      <c r="B34" s="186" t="s">
        <v>976</v>
      </c>
      <c r="C34" s="178" t="s">
        <v>859</v>
      </c>
      <c r="D34" s="178" t="s">
        <v>927</v>
      </c>
      <c r="E34" s="178" t="s">
        <v>928</v>
      </c>
      <c r="F34" s="187"/>
      <c r="G34" s="180"/>
      <c r="H34" s="188"/>
    </row>
    <row r="35" spans="1:8" ht="40.15" customHeight="1" x14ac:dyDescent="0.25">
      <c r="A35" s="182" t="s">
        <v>977</v>
      </c>
      <c r="B35" s="189" t="s">
        <v>978</v>
      </c>
      <c r="C35" s="187"/>
      <c r="D35" s="187"/>
      <c r="E35" s="187"/>
      <c r="F35" s="190" t="s">
        <v>1106</v>
      </c>
      <c r="G35" s="180" t="s">
        <v>979</v>
      </c>
      <c r="H35" s="188"/>
    </row>
    <row r="36" spans="1:8" ht="30" customHeight="1" x14ac:dyDescent="0.25">
      <c r="A36" s="191"/>
      <c r="B36" s="192"/>
      <c r="C36" s="192"/>
      <c r="D36" s="192"/>
      <c r="E36" s="192"/>
      <c r="F36" s="192"/>
      <c r="G36" s="193"/>
      <c r="H36" s="194"/>
    </row>
    <row r="37" spans="1:8" ht="15.75" x14ac:dyDescent="0.25">
      <c r="A37" s="311" t="s">
        <v>980</v>
      </c>
      <c r="B37" s="311"/>
      <c r="C37" s="311"/>
      <c r="D37" s="311"/>
      <c r="E37" s="311"/>
      <c r="F37" s="311"/>
      <c r="G37" s="311"/>
      <c r="H37" s="195"/>
    </row>
    <row r="38" spans="1:8" ht="100.15" customHeight="1" x14ac:dyDescent="0.25">
      <c r="A38" s="312"/>
      <c r="B38" s="312"/>
      <c r="C38" s="312"/>
      <c r="D38" s="312"/>
      <c r="E38" s="312"/>
      <c r="F38" s="312"/>
      <c r="G38" s="312"/>
      <c r="H38" s="196"/>
    </row>
  </sheetData>
  <mergeCells count="10">
    <mergeCell ref="H8:H11"/>
    <mergeCell ref="A9:F9"/>
    <mergeCell ref="A10:F10"/>
    <mergeCell ref="A11:F11"/>
    <mergeCell ref="B12:E12"/>
    <mergeCell ref="B17:E17"/>
    <mergeCell ref="A37:G37"/>
    <mergeCell ref="A38:G38"/>
    <mergeCell ref="A8:F8"/>
    <mergeCell ref="G8:G11"/>
  </mergeCells>
  <printOptions horizontalCentered="1"/>
  <pageMargins left="0.74803149606299213" right="0.74803149606299213" top="0.98425196850393704" bottom="0.98425196850393704" header="0.51181102362204722" footer="0.51181102362204722"/>
  <pageSetup paperSize="8" fitToHeight="20" orientation="landscape" r:id="rId1"/>
  <headerFooter alignWithMargins="0">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985EE-DCDE-4B27-BD32-FBA42E4776CD}">
  <sheetPr>
    <pageSetUpPr fitToPage="1"/>
  </sheetPr>
  <dimension ref="A8:H49"/>
  <sheetViews>
    <sheetView topLeftCell="A34" zoomScale="60" zoomScaleNormal="60" workbookViewId="0">
      <selection activeCell="M19" sqref="M19"/>
    </sheetView>
  </sheetViews>
  <sheetFormatPr defaultColWidth="8.7109375" defaultRowHeight="15.75" x14ac:dyDescent="0.25"/>
  <cols>
    <col min="1" max="1" width="10.7109375" style="196" customWidth="1"/>
    <col min="2" max="2" width="90.7109375" style="196" customWidth="1"/>
    <col min="3" max="5" width="6.7109375" style="196" customWidth="1"/>
    <col min="6" max="6" width="40.7109375" style="196" customWidth="1"/>
    <col min="7" max="7" width="25.7109375" style="217" customWidth="1"/>
    <col min="8" max="8" width="90.7109375" style="218" customWidth="1"/>
    <col min="9" max="16384" width="8.7109375" style="196"/>
  </cols>
  <sheetData>
    <row r="8" spans="1:8" customFormat="1" ht="30" customHeight="1" x14ac:dyDescent="0.25">
      <c r="A8" s="338" t="s">
        <v>918</v>
      </c>
      <c r="B8" s="339"/>
      <c r="C8" s="339"/>
      <c r="D8" s="339"/>
      <c r="E8" s="339"/>
      <c r="F8" s="339"/>
      <c r="G8" s="340"/>
      <c r="H8" s="343" t="s">
        <v>919</v>
      </c>
    </row>
    <row r="9" spans="1:8" customFormat="1" ht="30" customHeight="1" x14ac:dyDescent="0.25">
      <c r="A9" s="319" t="s">
        <v>920</v>
      </c>
      <c r="B9" s="320"/>
      <c r="C9" s="320"/>
      <c r="D9" s="320"/>
      <c r="E9" s="320"/>
      <c r="F9" s="321"/>
      <c r="G9" s="341"/>
      <c r="H9" s="344"/>
    </row>
    <row r="10" spans="1:8" customFormat="1" ht="30" customHeight="1" x14ac:dyDescent="0.25">
      <c r="A10" s="319" t="s">
        <v>921</v>
      </c>
      <c r="B10" s="320"/>
      <c r="C10" s="320"/>
      <c r="D10" s="320"/>
      <c r="E10" s="320"/>
      <c r="F10" s="321"/>
      <c r="G10" s="341"/>
      <c r="H10" s="344"/>
    </row>
    <row r="11" spans="1:8" customFormat="1" ht="55.9" customHeight="1" x14ac:dyDescent="0.25">
      <c r="A11" s="322" t="s">
        <v>1032</v>
      </c>
      <c r="B11" s="323"/>
      <c r="C11" s="323"/>
      <c r="D11" s="323"/>
      <c r="E11" s="323"/>
      <c r="F11" s="324"/>
      <c r="G11" s="342"/>
      <c r="H11" s="345"/>
    </row>
    <row r="12" spans="1:8" customFormat="1" ht="40.15" customHeight="1" x14ac:dyDescent="0.25">
      <c r="A12" s="173" t="s">
        <v>829</v>
      </c>
      <c r="B12" s="325" t="s">
        <v>922</v>
      </c>
      <c r="C12" s="326"/>
      <c r="D12" s="326"/>
      <c r="E12" s="327"/>
      <c r="F12" s="173" t="s">
        <v>923</v>
      </c>
      <c r="G12" s="198" t="s">
        <v>924</v>
      </c>
      <c r="H12" s="175" t="s">
        <v>925</v>
      </c>
    </row>
    <row r="13" spans="1:8" customFormat="1" ht="40.15" customHeight="1" x14ac:dyDescent="0.25">
      <c r="A13" s="178">
        <v>1</v>
      </c>
      <c r="B13" s="177" t="s">
        <v>981</v>
      </c>
      <c r="C13" s="199"/>
      <c r="D13" s="199"/>
      <c r="E13" s="178" t="s">
        <v>982</v>
      </c>
      <c r="F13" s="179"/>
      <c r="G13" s="200" t="s">
        <v>983</v>
      </c>
      <c r="H13" s="188"/>
    </row>
    <row r="14" spans="1:8" customFormat="1" ht="40.15" customHeight="1" x14ac:dyDescent="0.25">
      <c r="A14" s="182" t="s">
        <v>30</v>
      </c>
      <c r="B14" s="329" t="s">
        <v>984</v>
      </c>
      <c r="C14" s="330"/>
      <c r="D14" s="331"/>
      <c r="E14" s="179"/>
      <c r="F14" s="201" t="s">
        <v>985</v>
      </c>
      <c r="G14" s="200"/>
      <c r="H14" s="181"/>
    </row>
    <row r="15" spans="1:8" customFormat="1" ht="40.15" customHeight="1" x14ac:dyDescent="0.25">
      <c r="A15" s="182" t="s">
        <v>31</v>
      </c>
      <c r="B15" s="329" t="s">
        <v>986</v>
      </c>
      <c r="C15" s="330"/>
      <c r="D15" s="331"/>
      <c r="E15" s="179"/>
      <c r="F15" s="201" t="s">
        <v>987</v>
      </c>
      <c r="G15" s="200"/>
      <c r="H15" s="181"/>
    </row>
    <row r="16" spans="1:8" customFormat="1" ht="40.15" customHeight="1" x14ac:dyDescent="0.25">
      <c r="A16" s="178">
        <v>2</v>
      </c>
      <c r="B16" s="177" t="s">
        <v>984</v>
      </c>
      <c r="C16" s="178" t="s">
        <v>859</v>
      </c>
      <c r="D16" s="178" t="s">
        <v>927</v>
      </c>
      <c r="E16" s="178" t="s">
        <v>928</v>
      </c>
      <c r="F16" s="179"/>
      <c r="G16" s="200"/>
      <c r="H16" s="188"/>
    </row>
    <row r="17" spans="1:8" ht="86.25" customHeight="1" x14ac:dyDescent="0.25">
      <c r="A17" s="202" t="s">
        <v>548</v>
      </c>
      <c r="B17" s="203" t="s">
        <v>988</v>
      </c>
      <c r="C17" s="179"/>
      <c r="D17" s="179"/>
      <c r="E17" s="179"/>
      <c r="F17" s="204"/>
      <c r="G17" s="200"/>
      <c r="H17" s="205"/>
    </row>
    <row r="18" spans="1:8" ht="68.25" customHeight="1" x14ac:dyDescent="0.25">
      <c r="A18" s="202" t="s">
        <v>549</v>
      </c>
      <c r="B18" s="203" t="s">
        <v>989</v>
      </c>
      <c r="C18" s="179"/>
      <c r="D18" s="179"/>
      <c r="E18" s="179"/>
      <c r="F18" s="204"/>
      <c r="G18" s="206"/>
      <c r="H18" s="205"/>
    </row>
    <row r="19" spans="1:8" ht="62.25" customHeight="1" x14ac:dyDescent="0.25">
      <c r="A19" s="202" t="s">
        <v>550</v>
      </c>
      <c r="B19" s="203" t="s">
        <v>990</v>
      </c>
      <c r="C19" s="179"/>
      <c r="D19" s="179"/>
      <c r="E19" s="179"/>
      <c r="F19" s="204"/>
      <c r="G19" s="206"/>
      <c r="H19" s="205"/>
    </row>
    <row r="20" spans="1:8" customFormat="1" ht="22.9" customHeight="1" x14ac:dyDescent="0.25">
      <c r="A20" s="332" t="s">
        <v>991</v>
      </c>
      <c r="B20" s="333"/>
      <c r="C20" s="333"/>
      <c r="D20" s="333"/>
      <c r="E20" s="333"/>
      <c r="F20" s="333"/>
      <c r="G20" s="334"/>
      <c r="H20" s="188"/>
    </row>
    <row r="21" spans="1:8" customFormat="1" ht="40.15" customHeight="1" x14ac:dyDescent="0.25">
      <c r="A21" s="178">
        <v>3</v>
      </c>
      <c r="B21" s="177" t="s">
        <v>986</v>
      </c>
      <c r="C21" s="178" t="s">
        <v>859</v>
      </c>
      <c r="D21" s="178" t="s">
        <v>927</v>
      </c>
      <c r="E21" s="178" t="s">
        <v>928</v>
      </c>
      <c r="F21" s="179"/>
      <c r="G21" s="200"/>
      <c r="H21" s="188"/>
    </row>
    <row r="22" spans="1:8" ht="63.75" customHeight="1" x14ac:dyDescent="0.25">
      <c r="A22" s="202" t="s">
        <v>952</v>
      </c>
      <c r="B22" s="203" t="s">
        <v>988</v>
      </c>
      <c r="C22" s="179"/>
      <c r="D22" s="179"/>
      <c r="E22" s="179"/>
      <c r="F22" s="204"/>
      <c r="G22" s="206"/>
      <c r="H22" s="205"/>
    </row>
    <row r="23" spans="1:8" ht="71.25" customHeight="1" x14ac:dyDescent="0.25">
      <c r="A23" s="202"/>
      <c r="B23" s="203" t="s">
        <v>989</v>
      </c>
      <c r="C23" s="179"/>
      <c r="D23" s="179"/>
      <c r="E23" s="179"/>
      <c r="F23" s="204"/>
      <c r="G23" s="206"/>
      <c r="H23" s="205"/>
    </row>
    <row r="24" spans="1:8" ht="49.5" customHeight="1" x14ac:dyDescent="0.25">
      <c r="A24" s="202"/>
      <c r="B24" s="335" t="s">
        <v>992</v>
      </c>
      <c r="C24" s="336"/>
      <c r="D24" s="336"/>
      <c r="E24" s="337"/>
      <c r="F24" s="204"/>
      <c r="G24" s="206"/>
      <c r="H24" s="205"/>
    </row>
    <row r="25" spans="1:8" ht="189" customHeight="1" x14ac:dyDescent="0.25">
      <c r="A25" s="202"/>
      <c r="B25" s="203" t="s">
        <v>993</v>
      </c>
      <c r="C25" s="179"/>
      <c r="D25" s="179"/>
      <c r="E25" s="179"/>
      <c r="F25" s="204"/>
      <c r="G25" s="206"/>
      <c r="H25" s="205"/>
    </row>
    <row r="26" spans="1:8" ht="284.25" customHeight="1" x14ac:dyDescent="0.25">
      <c r="A26" s="202"/>
      <c r="B26" s="203" t="s">
        <v>994</v>
      </c>
      <c r="C26" s="179"/>
      <c r="D26" s="179"/>
      <c r="E26" s="179"/>
      <c r="F26" s="204"/>
      <c r="G26" s="206"/>
      <c r="H26" s="205"/>
    </row>
    <row r="27" spans="1:8" ht="47.25" x14ac:dyDescent="0.25">
      <c r="A27" s="202"/>
      <c r="B27" s="203" t="s">
        <v>995</v>
      </c>
      <c r="C27" s="179"/>
      <c r="D27" s="179"/>
      <c r="E27" s="179"/>
      <c r="F27" s="204"/>
      <c r="G27" s="206"/>
      <c r="H27" s="205"/>
    </row>
    <row r="28" spans="1:8" ht="62.65" customHeight="1" x14ac:dyDescent="0.25">
      <c r="A28" s="202"/>
      <c r="B28" s="335" t="s">
        <v>996</v>
      </c>
      <c r="C28" s="336"/>
      <c r="D28" s="336"/>
      <c r="E28" s="337"/>
      <c r="F28" s="204"/>
      <c r="G28" s="206"/>
      <c r="H28" s="205"/>
    </row>
    <row r="29" spans="1:8" ht="52.5" customHeight="1" x14ac:dyDescent="0.25">
      <c r="A29" s="202"/>
      <c r="B29" s="203" t="s">
        <v>997</v>
      </c>
      <c r="C29" s="179"/>
      <c r="D29" s="179"/>
      <c r="E29" s="179"/>
      <c r="F29" s="204"/>
      <c r="G29" s="206"/>
      <c r="H29" s="205"/>
    </row>
    <row r="30" spans="1:8" ht="66.75" customHeight="1" x14ac:dyDescent="0.25">
      <c r="A30" s="202"/>
      <c r="B30" s="203" t="s">
        <v>998</v>
      </c>
      <c r="C30" s="179"/>
      <c r="D30" s="179"/>
      <c r="E30" s="179"/>
      <c r="F30" s="204"/>
      <c r="G30" s="206"/>
      <c r="H30" s="205"/>
    </row>
    <row r="31" spans="1:8" ht="60" customHeight="1" x14ac:dyDescent="0.25">
      <c r="A31" s="202"/>
      <c r="B31" s="203" t="s">
        <v>999</v>
      </c>
      <c r="C31" s="179"/>
      <c r="D31" s="179"/>
      <c r="E31" s="179"/>
      <c r="F31" s="204"/>
      <c r="G31" s="206"/>
      <c r="H31" s="205"/>
    </row>
    <row r="32" spans="1:8" ht="66" customHeight="1" x14ac:dyDescent="0.25">
      <c r="A32" s="202"/>
      <c r="B32" s="203" t="s">
        <v>1000</v>
      </c>
      <c r="C32" s="179"/>
      <c r="D32" s="179"/>
      <c r="E32" s="179"/>
      <c r="F32" s="204"/>
      <c r="G32" s="206"/>
      <c r="H32" s="205"/>
    </row>
    <row r="33" spans="1:8" ht="40.15" customHeight="1" x14ac:dyDescent="0.25">
      <c r="A33" s="207">
        <v>4</v>
      </c>
      <c r="B33" s="208" t="s">
        <v>1001</v>
      </c>
      <c r="C33" s="178" t="s">
        <v>859</v>
      </c>
      <c r="D33" s="178" t="s">
        <v>927</v>
      </c>
      <c r="E33" s="178" t="s">
        <v>928</v>
      </c>
      <c r="F33" s="179"/>
      <c r="G33" s="200"/>
      <c r="H33" s="205"/>
    </row>
    <row r="34" spans="1:8" customFormat="1" ht="40.15" customHeight="1" x14ac:dyDescent="0.25">
      <c r="A34" s="209" t="s">
        <v>1002</v>
      </c>
      <c r="B34" s="187" t="s">
        <v>1003</v>
      </c>
      <c r="C34" s="187"/>
      <c r="D34" s="187"/>
      <c r="E34" s="187"/>
      <c r="F34" s="187"/>
      <c r="G34" s="200" t="s">
        <v>1004</v>
      </c>
      <c r="H34" s="188"/>
    </row>
    <row r="35" spans="1:8" customFormat="1" ht="40.15" customHeight="1" x14ac:dyDescent="0.25">
      <c r="A35" s="209" t="s">
        <v>1005</v>
      </c>
      <c r="B35" s="187" t="s">
        <v>1006</v>
      </c>
      <c r="C35" s="187"/>
      <c r="D35" s="187"/>
      <c r="E35" s="187"/>
      <c r="F35" s="187"/>
      <c r="G35" s="200"/>
      <c r="H35" s="188"/>
    </row>
    <row r="36" spans="1:8" customFormat="1" ht="40.15" customHeight="1" x14ac:dyDescent="0.25">
      <c r="A36" s="209" t="s">
        <v>1007</v>
      </c>
      <c r="B36" s="187" t="s">
        <v>1008</v>
      </c>
      <c r="C36" s="187"/>
      <c r="D36" s="187"/>
      <c r="E36" s="187"/>
      <c r="F36" s="187"/>
      <c r="G36" s="200"/>
      <c r="H36" s="181"/>
    </row>
    <row r="37" spans="1:8" customFormat="1" ht="40.15" customHeight="1" x14ac:dyDescent="0.25">
      <c r="A37" s="209" t="s">
        <v>1007</v>
      </c>
      <c r="B37" s="210" t="s">
        <v>1009</v>
      </c>
      <c r="C37" s="187"/>
      <c r="D37" s="187"/>
      <c r="E37" s="187"/>
      <c r="F37" s="187"/>
      <c r="G37" s="200"/>
      <c r="H37" s="181"/>
    </row>
    <row r="38" spans="1:8" customFormat="1" ht="40.15" customHeight="1" x14ac:dyDescent="0.25">
      <c r="A38" s="209" t="s">
        <v>1010</v>
      </c>
      <c r="B38" s="210" t="s">
        <v>1011</v>
      </c>
      <c r="C38" s="187"/>
      <c r="D38" s="187"/>
      <c r="E38" s="187"/>
      <c r="F38" s="187"/>
      <c r="G38" s="200"/>
      <c r="H38" s="181"/>
    </row>
    <row r="39" spans="1:8" customFormat="1" ht="39.75" customHeight="1" x14ac:dyDescent="0.25">
      <c r="A39" s="209" t="s">
        <v>1012</v>
      </c>
      <c r="B39" s="187" t="s">
        <v>1013</v>
      </c>
      <c r="C39" s="211"/>
      <c r="D39" s="211"/>
      <c r="E39" s="211"/>
      <c r="F39" s="212"/>
      <c r="G39" s="213" t="s">
        <v>1014</v>
      </c>
      <c r="H39" s="214"/>
    </row>
    <row r="40" spans="1:8" customFormat="1" ht="40.15" customHeight="1" x14ac:dyDescent="0.25">
      <c r="A40" s="178">
        <v>13</v>
      </c>
      <c r="B40" s="186" t="s">
        <v>1015</v>
      </c>
      <c r="C40" s="178" t="s">
        <v>859</v>
      </c>
      <c r="D40" s="178" t="s">
        <v>927</v>
      </c>
      <c r="E40" s="178" t="s">
        <v>928</v>
      </c>
      <c r="F40" s="179"/>
      <c r="G40" s="200" t="s">
        <v>1016</v>
      </c>
      <c r="H40" s="188"/>
    </row>
    <row r="41" spans="1:8" customFormat="1" ht="40.15" customHeight="1" x14ac:dyDescent="0.25">
      <c r="A41" s="182" t="s">
        <v>1017</v>
      </c>
      <c r="B41" s="215" t="s">
        <v>1018</v>
      </c>
      <c r="C41" s="179"/>
      <c r="D41" s="179"/>
      <c r="E41" s="179"/>
      <c r="F41" s="179"/>
      <c r="G41" s="200"/>
      <c r="H41" s="188"/>
    </row>
    <row r="42" spans="1:8" customFormat="1" ht="40.15" customHeight="1" x14ac:dyDescent="0.25">
      <c r="A42" s="182" t="s">
        <v>1019</v>
      </c>
      <c r="B42" s="215" t="s">
        <v>1020</v>
      </c>
      <c r="C42" s="179"/>
      <c r="D42" s="179"/>
      <c r="E42" s="179"/>
      <c r="F42" s="179"/>
      <c r="G42" s="200"/>
      <c r="H42" s="188"/>
    </row>
    <row r="43" spans="1:8" customFormat="1" ht="40.15" customHeight="1" x14ac:dyDescent="0.25">
      <c r="A43" s="178">
        <v>14</v>
      </c>
      <c r="B43" s="186" t="s">
        <v>1021</v>
      </c>
      <c r="C43" s="178" t="s">
        <v>859</v>
      </c>
      <c r="D43" s="178" t="s">
        <v>927</v>
      </c>
      <c r="E43" s="178" t="s">
        <v>928</v>
      </c>
      <c r="F43" s="187"/>
      <c r="G43" s="200"/>
      <c r="H43" s="188"/>
    </row>
    <row r="44" spans="1:8" customFormat="1" ht="40.15" customHeight="1" x14ac:dyDescent="0.25">
      <c r="A44" s="209" t="s">
        <v>1022</v>
      </c>
      <c r="B44" s="187" t="s">
        <v>1023</v>
      </c>
      <c r="C44" s="187"/>
      <c r="D44" s="187"/>
      <c r="E44" s="187"/>
      <c r="F44" s="187"/>
      <c r="G44" s="200" t="s">
        <v>1024</v>
      </c>
      <c r="H44" s="181" t="s">
        <v>1025</v>
      </c>
    </row>
    <row r="45" spans="1:8" customFormat="1" ht="40.15" customHeight="1" x14ac:dyDescent="0.25">
      <c r="A45" s="209" t="s">
        <v>1026</v>
      </c>
      <c r="B45" s="187" t="s">
        <v>1027</v>
      </c>
      <c r="C45" s="187"/>
      <c r="D45" s="187"/>
      <c r="E45" s="187"/>
      <c r="F45" s="187"/>
      <c r="G45" s="200"/>
      <c r="H45" s="181"/>
    </row>
    <row r="46" spans="1:8" customFormat="1" ht="46.5" customHeight="1" x14ac:dyDescent="0.25">
      <c r="A46" s="209" t="s">
        <v>1028</v>
      </c>
      <c r="B46" s="187" t="s">
        <v>1029</v>
      </c>
      <c r="C46" s="187"/>
      <c r="D46" s="187"/>
      <c r="E46" s="187"/>
      <c r="F46" s="187"/>
      <c r="G46" s="200" t="s">
        <v>1030</v>
      </c>
      <c r="H46" s="188"/>
    </row>
    <row r="47" spans="1:8" customFormat="1" ht="20.100000000000001" customHeight="1" x14ac:dyDescent="0.25">
      <c r="A47" s="328"/>
      <c r="B47" s="328"/>
      <c r="C47" s="328"/>
      <c r="D47" s="328"/>
      <c r="E47" s="328"/>
      <c r="F47" s="328"/>
      <c r="G47" s="328"/>
      <c r="H47" s="216"/>
    </row>
    <row r="48" spans="1:8" customFormat="1" x14ac:dyDescent="0.25">
      <c r="A48" s="311" t="s">
        <v>980</v>
      </c>
      <c r="B48" s="311"/>
      <c r="C48" s="311"/>
      <c r="D48" s="311"/>
      <c r="E48" s="311"/>
      <c r="F48" s="311"/>
      <c r="G48" s="311"/>
      <c r="H48" s="195"/>
    </row>
    <row r="49" spans="1:8" customFormat="1" ht="100.15" customHeight="1" x14ac:dyDescent="0.25">
      <c r="A49" s="312"/>
      <c r="B49" s="312"/>
      <c r="C49" s="312"/>
      <c r="D49" s="312"/>
      <c r="E49" s="312"/>
      <c r="F49" s="312"/>
      <c r="G49" s="312"/>
      <c r="H49" s="196"/>
    </row>
  </sheetData>
  <mergeCells count="15">
    <mergeCell ref="A8:F8"/>
    <mergeCell ref="G8:G11"/>
    <mergeCell ref="H8:H11"/>
    <mergeCell ref="A9:F9"/>
    <mergeCell ref="A10:F10"/>
    <mergeCell ref="A11:F11"/>
    <mergeCell ref="A47:G47"/>
    <mergeCell ref="A48:G48"/>
    <mergeCell ref="A49:G49"/>
    <mergeCell ref="B12:E12"/>
    <mergeCell ref="B14:D14"/>
    <mergeCell ref="B15:D15"/>
    <mergeCell ref="A20:G20"/>
    <mergeCell ref="B24:E24"/>
    <mergeCell ref="B28:E28"/>
  </mergeCells>
  <printOptions horizontalCentered="1"/>
  <pageMargins left="0.74803149606299213" right="0.74803149606299213" top="0.98425196850393704" bottom="0.98425196850393704" header="0.51181102362204722" footer="0.51181102362204722"/>
  <pageSetup paperSize="8" fitToHeight="20" orientation="landscape" r:id="rId1"/>
  <headerFooter alignWithMargins="0">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BZ61"/>
  <sheetViews>
    <sheetView tabSelected="1" view="pageBreakPreview" topLeftCell="A9" zoomScale="40" zoomScaleNormal="40" zoomScaleSheetLayoutView="40" workbookViewId="0">
      <selection activeCell="J39" sqref="J39"/>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28" width="55.7109375" style="68"/>
    <col min="29" max="78" width="55.7109375" style="62"/>
    <col min="79" max="16384" width="55.7109375" style="52"/>
  </cols>
  <sheetData>
    <row r="1" spans="1:78" ht="31.9" customHeight="1" x14ac:dyDescent="0.25">
      <c r="A1" s="44"/>
      <c r="B1" s="44" t="s">
        <v>0</v>
      </c>
      <c r="C1" s="56" t="s">
        <v>1</v>
      </c>
      <c r="D1" s="56" t="s">
        <v>73</v>
      </c>
      <c r="E1" s="56" t="s">
        <v>72</v>
      </c>
      <c r="F1" s="56" t="s">
        <v>4</v>
      </c>
      <c r="G1" s="56" t="s">
        <v>5</v>
      </c>
    </row>
    <row r="2" spans="1:78" s="61" customFormat="1" ht="31.9" customHeight="1" x14ac:dyDescent="0.25">
      <c r="A2" s="58" t="s">
        <v>633</v>
      </c>
      <c r="B2" s="58" t="s">
        <v>280</v>
      </c>
      <c r="C2" s="59"/>
      <c r="D2" s="59"/>
      <c r="E2" s="58"/>
      <c r="F2" s="59"/>
      <c r="G2" s="59"/>
      <c r="H2" s="69"/>
      <c r="I2" s="68"/>
      <c r="J2" s="68"/>
      <c r="K2" s="68"/>
      <c r="L2" s="68"/>
      <c r="M2" s="68"/>
      <c r="N2" s="68"/>
      <c r="O2" s="68"/>
      <c r="P2" s="68"/>
      <c r="Q2" s="68"/>
      <c r="R2" s="68"/>
      <c r="S2" s="68"/>
      <c r="T2" s="68"/>
      <c r="U2" s="68"/>
      <c r="V2" s="68"/>
      <c r="W2" s="68"/>
      <c r="X2" s="68"/>
      <c r="Y2" s="68"/>
      <c r="Z2" s="68"/>
      <c r="AA2" s="68"/>
      <c r="AB2" s="68"/>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row>
    <row r="3" spans="1:78" s="61" customFormat="1" ht="408.4" customHeight="1" x14ac:dyDescent="0.25">
      <c r="A3" s="98">
        <v>1</v>
      </c>
      <c r="B3" s="46" t="s">
        <v>281</v>
      </c>
      <c r="C3" s="46" t="s">
        <v>282</v>
      </c>
      <c r="D3" s="90"/>
      <c r="E3" s="46"/>
      <c r="F3" s="46"/>
      <c r="G3" s="46" t="s">
        <v>283</v>
      </c>
      <c r="H3" s="68"/>
      <c r="I3" s="68"/>
      <c r="J3" s="68"/>
      <c r="K3" s="68"/>
      <c r="L3" s="68"/>
      <c r="M3" s="68"/>
      <c r="N3" s="68"/>
      <c r="O3" s="68"/>
      <c r="P3" s="68"/>
      <c r="Q3" s="68"/>
      <c r="R3" s="68"/>
      <c r="S3" s="68"/>
      <c r="T3" s="68"/>
      <c r="U3" s="68"/>
      <c r="V3" s="68"/>
      <c r="W3" s="68"/>
      <c r="X3" s="68"/>
      <c r="Y3" s="68"/>
      <c r="Z3" s="68"/>
      <c r="AA3" s="68"/>
      <c r="AB3" s="68"/>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row>
    <row r="4" spans="1:78" s="61" customFormat="1" ht="409.5" customHeight="1" x14ac:dyDescent="0.25">
      <c r="A4" s="98">
        <v>2</v>
      </c>
      <c r="B4" s="46" t="s">
        <v>567</v>
      </c>
      <c r="C4" s="46" t="s">
        <v>517</v>
      </c>
      <c r="D4" s="90"/>
      <c r="E4" s="46"/>
      <c r="F4" s="46"/>
      <c r="G4" s="46" t="s">
        <v>615</v>
      </c>
      <c r="H4" s="68"/>
      <c r="I4" s="68"/>
      <c r="J4" s="68"/>
      <c r="K4" s="68"/>
      <c r="L4" s="68"/>
      <c r="M4" s="68"/>
      <c r="N4" s="68"/>
      <c r="O4" s="68"/>
      <c r="P4" s="68"/>
      <c r="Q4" s="68"/>
      <c r="R4" s="68"/>
      <c r="S4" s="68"/>
      <c r="T4" s="68"/>
      <c r="U4" s="68"/>
      <c r="V4" s="68"/>
      <c r="W4" s="68"/>
      <c r="X4" s="68"/>
      <c r="Y4" s="68"/>
      <c r="Z4" s="68"/>
      <c r="AA4" s="68"/>
      <c r="AB4" s="68"/>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row>
    <row r="5" spans="1:78" s="61" customFormat="1" ht="304.5" customHeight="1" x14ac:dyDescent="0.25">
      <c r="A5" s="99" t="s">
        <v>12</v>
      </c>
      <c r="B5" s="47" t="s">
        <v>554</v>
      </c>
      <c r="C5" s="47" t="s">
        <v>555</v>
      </c>
      <c r="D5" s="90"/>
      <c r="E5" s="47"/>
      <c r="F5" s="47"/>
      <c r="G5" s="47" t="s">
        <v>803</v>
      </c>
      <c r="H5" s="68"/>
      <c r="I5" s="68"/>
      <c r="J5" s="68"/>
      <c r="K5" s="68"/>
      <c r="L5" s="68"/>
      <c r="M5" s="68"/>
      <c r="N5" s="68"/>
      <c r="O5" s="68"/>
      <c r="P5" s="68"/>
      <c r="Q5" s="68"/>
      <c r="R5" s="68"/>
      <c r="S5" s="68"/>
      <c r="T5" s="68"/>
      <c r="U5" s="68"/>
      <c r="V5" s="68"/>
      <c r="W5" s="68"/>
      <c r="X5" s="68"/>
      <c r="Y5" s="68"/>
      <c r="Z5" s="68"/>
      <c r="AA5" s="68"/>
      <c r="AB5" s="68"/>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row>
    <row r="6" spans="1:78" s="61" customFormat="1" ht="409.6" customHeight="1" x14ac:dyDescent="0.25">
      <c r="A6" s="154" t="s">
        <v>15</v>
      </c>
      <c r="B6" s="70" t="s">
        <v>509</v>
      </c>
      <c r="C6" s="70" t="s">
        <v>510</v>
      </c>
      <c r="D6" s="90"/>
      <c r="E6" s="70" t="s">
        <v>876</v>
      </c>
      <c r="F6" s="70"/>
      <c r="G6" s="70" t="s">
        <v>744</v>
      </c>
      <c r="H6" s="68"/>
      <c r="I6" s="68"/>
      <c r="J6" s="68"/>
      <c r="K6" s="68"/>
      <c r="L6" s="68"/>
      <c r="M6" s="68"/>
      <c r="N6" s="68"/>
      <c r="O6" s="68"/>
      <c r="P6" s="68"/>
      <c r="Q6" s="68"/>
      <c r="R6" s="68"/>
      <c r="S6" s="68"/>
      <c r="T6" s="68"/>
      <c r="U6" s="68"/>
      <c r="V6" s="68"/>
      <c r="W6" s="68"/>
      <c r="X6" s="68"/>
      <c r="Y6" s="68"/>
      <c r="Z6" s="68"/>
      <c r="AA6" s="68"/>
      <c r="AB6" s="68"/>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row>
    <row r="7" spans="1:78" s="61" customFormat="1" ht="102" customHeight="1" x14ac:dyDescent="0.25">
      <c r="A7" s="98" t="s">
        <v>17</v>
      </c>
      <c r="B7" s="46" t="s">
        <v>284</v>
      </c>
      <c r="C7" s="46" t="s">
        <v>285</v>
      </c>
      <c r="D7" s="90"/>
      <c r="E7" s="46"/>
      <c r="F7" s="46"/>
      <c r="G7" s="46"/>
      <c r="H7" s="68"/>
      <c r="I7" s="68"/>
      <c r="J7" s="68"/>
      <c r="K7" s="68"/>
      <c r="L7" s="68"/>
      <c r="M7" s="68"/>
      <c r="N7" s="68"/>
      <c r="O7" s="68"/>
      <c r="P7" s="68"/>
      <c r="Q7" s="68"/>
      <c r="R7" s="68"/>
      <c r="S7" s="68"/>
      <c r="T7" s="68"/>
      <c r="U7" s="68"/>
      <c r="V7" s="68"/>
      <c r="W7" s="68"/>
      <c r="X7" s="68"/>
      <c r="Y7" s="68"/>
      <c r="Z7" s="68"/>
      <c r="AA7" s="68"/>
      <c r="AB7" s="68"/>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row>
    <row r="8" spans="1:78" s="61" customFormat="1" ht="102" customHeight="1" x14ac:dyDescent="0.25">
      <c r="A8" s="98" t="s">
        <v>20</v>
      </c>
      <c r="B8" s="70" t="s">
        <v>518</v>
      </c>
      <c r="C8" s="46" t="s">
        <v>519</v>
      </c>
      <c r="D8" s="90"/>
      <c r="E8" s="46"/>
      <c r="F8" s="46"/>
      <c r="G8" s="46"/>
      <c r="H8" s="68"/>
      <c r="I8" s="68"/>
      <c r="J8" s="68"/>
      <c r="K8" s="68"/>
      <c r="L8" s="68"/>
      <c r="M8" s="68"/>
      <c r="N8" s="68"/>
      <c r="O8" s="68"/>
      <c r="P8" s="68"/>
      <c r="Q8" s="68"/>
      <c r="R8" s="68"/>
      <c r="S8" s="68"/>
      <c r="T8" s="68"/>
      <c r="U8" s="68"/>
      <c r="V8" s="68"/>
      <c r="W8" s="68"/>
      <c r="X8" s="68"/>
      <c r="Y8" s="68"/>
      <c r="Z8" s="68"/>
      <c r="AA8" s="68"/>
      <c r="AB8" s="68"/>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row>
    <row r="9" spans="1:78" s="61" customFormat="1" ht="103.5" customHeight="1" x14ac:dyDescent="0.25">
      <c r="A9" s="155" t="s">
        <v>21</v>
      </c>
      <c r="B9" s="65" t="s">
        <v>675</v>
      </c>
      <c r="C9" s="65" t="s">
        <v>513</v>
      </c>
      <c r="D9" s="90"/>
      <c r="E9" s="65"/>
      <c r="F9" s="65"/>
      <c r="G9" s="65" t="s">
        <v>578</v>
      </c>
      <c r="H9" s="68"/>
      <c r="I9" s="68"/>
      <c r="J9" s="68"/>
      <c r="K9" s="68"/>
      <c r="L9" s="68"/>
      <c r="M9" s="68"/>
      <c r="N9" s="68"/>
      <c r="O9" s="68"/>
      <c r="P9" s="68"/>
      <c r="Q9" s="68"/>
      <c r="R9" s="68"/>
      <c r="S9" s="68"/>
      <c r="T9" s="68"/>
      <c r="U9" s="68"/>
      <c r="V9" s="68"/>
      <c r="W9" s="68"/>
      <c r="X9" s="68"/>
      <c r="Y9" s="68"/>
      <c r="Z9" s="68"/>
      <c r="AA9" s="68"/>
      <c r="AB9" s="68"/>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row>
    <row r="10" spans="1:78" s="61" customFormat="1" ht="190.9" customHeight="1" x14ac:dyDescent="0.25">
      <c r="A10" s="98" t="s">
        <v>22</v>
      </c>
      <c r="B10" s="46" t="s">
        <v>286</v>
      </c>
      <c r="C10" s="46" t="s">
        <v>287</v>
      </c>
      <c r="D10" s="90"/>
      <c r="E10" s="46"/>
      <c r="F10" s="46"/>
      <c r="G10" s="46"/>
      <c r="H10" s="68"/>
      <c r="I10" s="68"/>
      <c r="J10" s="68"/>
      <c r="K10" s="68"/>
      <c r="L10" s="68"/>
      <c r="M10" s="68"/>
      <c r="N10" s="68"/>
      <c r="O10" s="68"/>
      <c r="P10" s="68"/>
      <c r="Q10" s="68"/>
      <c r="R10" s="68"/>
      <c r="S10" s="68"/>
      <c r="T10" s="68"/>
      <c r="U10" s="68"/>
      <c r="V10" s="68"/>
      <c r="W10" s="68"/>
      <c r="X10" s="68"/>
      <c r="Y10" s="68"/>
      <c r="Z10" s="68"/>
      <c r="AA10" s="68"/>
      <c r="AB10" s="68"/>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row>
    <row r="11" spans="1:78" s="61" customFormat="1" ht="220.9" customHeight="1" x14ac:dyDescent="0.25">
      <c r="A11" s="154" t="s">
        <v>23</v>
      </c>
      <c r="B11" s="70" t="s">
        <v>511</v>
      </c>
      <c r="C11" s="70" t="s">
        <v>591</v>
      </c>
      <c r="D11" s="90"/>
      <c r="E11" s="70" t="s">
        <v>877</v>
      </c>
      <c r="F11" s="70"/>
      <c r="G11" s="70"/>
      <c r="H11" s="68"/>
      <c r="I11" s="68"/>
      <c r="J11" s="68"/>
      <c r="K11" s="68"/>
      <c r="L11" s="68"/>
      <c r="M11" s="68"/>
      <c r="N11" s="68"/>
      <c r="O11" s="68"/>
      <c r="P11" s="68"/>
      <c r="Q11" s="68"/>
      <c r="R11" s="68"/>
      <c r="S11" s="68"/>
      <c r="T11" s="68"/>
      <c r="U11" s="68"/>
      <c r="V11" s="68"/>
      <c r="W11" s="68"/>
      <c r="X11" s="68"/>
      <c r="Y11" s="68"/>
      <c r="Z11" s="68"/>
      <c r="AA11" s="68"/>
      <c r="AB11" s="68"/>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row>
    <row r="12" spans="1:78" s="61" customFormat="1" ht="112.15" customHeight="1" x14ac:dyDescent="0.25">
      <c r="A12" s="98" t="s">
        <v>24</v>
      </c>
      <c r="B12" s="46" t="s">
        <v>288</v>
      </c>
      <c r="C12" s="46" t="s">
        <v>289</v>
      </c>
      <c r="D12" s="90"/>
      <c r="E12" s="46"/>
      <c r="F12" s="46"/>
      <c r="G12" s="46"/>
      <c r="H12" s="68"/>
      <c r="I12" s="68"/>
      <c r="J12" s="68"/>
      <c r="K12" s="68"/>
      <c r="L12" s="68"/>
      <c r="M12" s="68"/>
      <c r="N12" s="68"/>
      <c r="O12" s="68"/>
      <c r="P12" s="68"/>
      <c r="Q12" s="68"/>
      <c r="R12" s="68"/>
      <c r="S12" s="68"/>
      <c r="T12" s="68"/>
      <c r="U12" s="68"/>
      <c r="V12" s="68"/>
      <c r="W12" s="68"/>
      <c r="X12" s="68"/>
      <c r="Y12" s="68"/>
      <c r="Z12" s="68"/>
      <c r="AA12" s="68"/>
      <c r="AB12" s="68"/>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row>
    <row r="13" spans="1:78" s="61" customFormat="1" ht="102" customHeight="1" x14ac:dyDescent="0.25">
      <c r="A13" s="98" t="s">
        <v>41</v>
      </c>
      <c r="B13" s="46" t="s">
        <v>290</v>
      </c>
      <c r="C13" s="46" t="s">
        <v>291</v>
      </c>
      <c r="D13" s="90"/>
      <c r="E13" s="46" t="s">
        <v>751</v>
      </c>
      <c r="F13" s="46"/>
      <c r="G13" s="46"/>
      <c r="H13" s="68"/>
      <c r="I13" s="68"/>
      <c r="J13" s="68"/>
      <c r="K13" s="68"/>
      <c r="L13" s="68"/>
      <c r="M13" s="68"/>
      <c r="N13" s="68"/>
      <c r="O13" s="68"/>
      <c r="P13" s="68"/>
      <c r="Q13" s="68"/>
      <c r="R13" s="68"/>
      <c r="S13" s="68"/>
      <c r="T13" s="68"/>
      <c r="U13" s="68"/>
      <c r="V13" s="68"/>
      <c r="W13" s="68"/>
      <c r="X13" s="68"/>
      <c r="Y13" s="68"/>
      <c r="Z13" s="68"/>
      <c r="AA13" s="68"/>
      <c r="AB13" s="68"/>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row>
    <row r="14" spans="1:78" s="61" customFormat="1" ht="409.15" customHeight="1" x14ac:dyDescent="0.25">
      <c r="A14" s="98" t="s">
        <v>43</v>
      </c>
      <c r="B14" s="46" t="s">
        <v>556</v>
      </c>
      <c r="C14" s="46" t="s">
        <v>293</v>
      </c>
      <c r="D14" s="90"/>
      <c r="E14" s="46"/>
      <c r="F14" s="46"/>
      <c r="G14" s="46" t="s">
        <v>294</v>
      </c>
      <c r="H14" s="68"/>
      <c r="I14" s="68"/>
      <c r="J14" s="68"/>
      <c r="K14" s="68"/>
      <c r="L14" s="68"/>
      <c r="M14" s="68"/>
      <c r="N14" s="68"/>
      <c r="O14" s="68"/>
      <c r="P14" s="68"/>
      <c r="Q14" s="68"/>
      <c r="R14" s="68"/>
      <c r="S14" s="68"/>
      <c r="T14" s="68"/>
      <c r="U14" s="68"/>
      <c r="V14" s="68"/>
      <c r="W14" s="68"/>
      <c r="X14" s="68"/>
      <c r="Y14" s="68"/>
      <c r="Z14" s="68"/>
      <c r="AA14" s="68"/>
      <c r="AB14" s="68"/>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row>
    <row r="15" spans="1:78" s="61" customFormat="1" ht="265.14999999999998" customHeight="1" x14ac:dyDescent="0.25">
      <c r="A15" s="98" t="s">
        <v>44</v>
      </c>
      <c r="B15" s="46" t="s">
        <v>577</v>
      </c>
      <c r="C15" s="46" t="s">
        <v>295</v>
      </c>
      <c r="D15" s="90"/>
      <c r="E15" s="46" t="s">
        <v>819</v>
      </c>
      <c r="F15" s="46"/>
      <c r="G15" s="46"/>
      <c r="H15" s="68"/>
      <c r="I15" s="68"/>
      <c r="J15" s="68"/>
      <c r="K15" s="68"/>
      <c r="L15" s="68"/>
      <c r="M15" s="68"/>
      <c r="N15" s="68"/>
      <c r="O15" s="68"/>
      <c r="P15" s="68"/>
      <c r="Q15" s="68"/>
      <c r="R15" s="68"/>
      <c r="S15" s="68"/>
      <c r="T15" s="68"/>
      <c r="U15" s="68"/>
      <c r="V15" s="68"/>
      <c r="W15" s="68"/>
      <c r="X15" s="68"/>
      <c r="Y15" s="68"/>
      <c r="Z15" s="68"/>
      <c r="AA15" s="68"/>
      <c r="AB15" s="68"/>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row>
    <row r="16" spans="1:78" s="61" customFormat="1" ht="102" customHeight="1" x14ac:dyDescent="0.25">
      <c r="A16" s="155" t="s">
        <v>45</v>
      </c>
      <c r="B16" s="65" t="s">
        <v>557</v>
      </c>
      <c r="C16" s="65" t="s">
        <v>513</v>
      </c>
      <c r="D16" s="90"/>
      <c r="E16" s="65"/>
      <c r="F16" s="65"/>
      <c r="G16" s="65" t="s">
        <v>578</v>
      </c>
      <c r="H16" s="68"/>
      <c r="I16" s="68"/>
      <c r="J16" s="68"/>
      <c r="K16" s="68"/>
      <c r="L16" s="68"/>
      <c r="M16" s="68"/>
      <c r="N16" s="68"/>
      <c r="O16" s="68"/>
      <c r="P16" s="68"/>
      <c r="Q16" s="68"/>
      <c r="R16" s="68"/>
      <c r="S16" s="68"/>
      <c r="T16" s="68"/>
      <c r="U16" s="68"/>
      <c r="V16" s="68"/>
      <c r="W16" s="68"/>
      <c r="X16" s="68"/>
      <c r="Y16" s="68"/>
      <c r="Z16" s="68"/>
      <c r="AA16" s="68"/>
      <c r="AB16" s="68"/>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row>
    <row r="17" spans="1:78" s="61" customFormat="1" ht="409.15" customHeight="1" x14ac:dyDescent="0.25">
      <c r="A17" s="98" t="s">
        <v>46</v>
      </c>
      <c r="B17" s="46" t="s">
        <v>520</v>
      </c>
      <c r="C17" s="46" t="s">
        <v>766</v>
      </c>
      <c r="D17" s="90"/>
      <c r="E17" s="46"/>
      <c r="F17" s="46"/>
      <c r="G17" s="46" t="s">
        <v>521</v>
      </c>
      <c r="H17" s="68"/>
      <c r="I17" s="68"/>
      <c r="J17" s="68"/>
      <c r="K17" s="68"/>
      <c r="L17" s="68"/>
      <c r="M17" s="68"/>
      <c r="N17" s="68"/>
      <c r="O17" s="68"/>
      <c r="P17" s="68"/>
      <c r="Q17" s="68"/>
      <c r="R17" s="68"/>
      <c r="S17" s="68"/>
      <c r="T17" s="68"/>
      <c r="U17" s="68"/>
      <c r="V17" s="68"/>
      <c r="W17" s="68"/>
      <c r="X17" s="68"/>
      <c r="Y17" s="68"/>
      <c r="Z17" s="68"/>
      <c r="AA17" s="68"/>
      <c r="AB17" s="68"/>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row>
    <row r="18" spans="1:78" s="61" customFormat="1" ht="102" customHeight="1" x14ac:dyDescent="0.25">
      <c r="A18" s="155" t="s">
        <v>47</v>
      </c>
      <c r="B18" s="65" t="s">
        <v>443</v>
      </c>
      <c r="C18" s="65" t="s">
        <v>444</v>
      </c>
      <c r="D18" s="90"/>
      <c r="E18" s="65"/>
      <c r="F18" s="65"/>
      <c r="G18" s="65"/>
      <c r="H18" s="68"/>
      <c r="I18" s="68"/>
      <c r="J18" s="68"/>
      <c r="K18" s="68"/>
      <c r="L18" s="68"/>
      <c r="M18" s="68"/>
      <c r="N18" s="68"/>
      <c r="O18" s="68"/>
      <c r="P18" s="68"/>
      <c r="Q18" s="68"/>
      <c r="R18" s="68"/>
      <c r="S18" s="68"/>
      <c r="T18" s="68"/>
      <c r="U18" s="68"/>
      <c r="V18" s="68"/>
      <c r="W18" s="68"/>
      <c r="X18" s="68"/>
      <c r="Y18" s="68"/>
      <c r="Z18" s="68"/>
      <c r="AA18" s="68"/>
      <c r="AB18" s="68"/>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row>
    <row r="19" spans="1:78" s="61" customFormat="1" ht="240.75" customHeight="1" x14ac:dyDescent="0.25">
      <c r="A19" s="98" t="s">
        <v>48</v>
      </c>
      <c r="B19" s="46" t="s">
        <v>523</v>
      </c>
      <c r="C19" s="46" t="s">
        <v>522</v>
      </c>
      <c r="D19" s="90"/>
      <c r="E19" s="46"/>
      <c r="F19" s="46"/>
      <c r="G19" s="46" t="s">
        <v>296</v>
      </c>
      <c r="H19" s="68"/>
      <c r="I19" s="68"/>
      <c r="J19" s="68"/>
      <c r="K19" s="68"/>
      <c r="L19" s="68"/>
      <c r="M19" s="68"/>
      <c r="N19" s="68"/>
      <c r="O19" s="68"/>
      <c r="P19" s="68"/>
      <c r="Q19" s="68"/>
      <c r="R19" s="68"/>
      <c r="S19" s="68"/>
      <c r="T19" s="68"/>
      <c r="U19" s="68"/>
      <c r="V19" s="68"/>
      <c r="W19" s="68"/>
      <c r="X19" s="68"/>
      <c r="Y19" s="68"/>
      <c r="Z19" s="68"/>
      <c r="AA19" s="68"/>
      <c r="AB19" s="68"/>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row>
    <row r="20" spans="1:78" s="61" customFormat="1" ht="135.75" customHeight="1" x14ac:dyDescent="0.25">
      <c r="A20" s="98" t="s">
        <v>56</v>
      </c>
      <c r="B20" s="46" t="s">
        <v>297</v>
      </c>
      <c r="C20" s="46" t="s">
        <v>298</v>
      </c>
      <c r="D20" s="90"/>
      <c r="E20" s="46"/>
      <c r="F20" s="46"/>
      <c r="G20" s="46"/>
      <c r="H20" s="68"/>
      <c r="I20" s="68"/>
      <c r="J20" s="68"/>
      <c r="K20" s="68"/>
      <c r="L20" s="68"/>
      <c r="M20" s="68"/>
      <c r="N20" s="68"/>
      <c r="O20" s="68"/>
      <c r="P20" s="68"/>
      <c r="Q20" s="68"/>
      <c r="R20" s="68"/>
      <c r="S20" s="68"/>
      <c r="T20" s="68"/>
      <c r="U20" s="68"/>
      <c r="V20" s="68"/>
      <c r="W20" s="68"/>
      <c r="X20" s="68"/>
      <c r="Y20" s="68"/>
      <c r="Z20" s="68"/>
      <c r="AA20" s="68"/>
      <c r="AB20" s="68"/>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row>
    <row r="21" spans="1:78" s="61" customFormat="1" ht="102" customHeight="1" x14ac:dyDescent="0.25">
      <c r="A21" s="98" t="s">
        <v>262</v>
      </c>
      <c r="B21" s="46" t="s">
        <v>299</v>
      </c>
      <c r="C21" s="46" t="s">
        <v>300</v>
      </c>
      <c r="D21" s="90"/>
      <c r="E21" s="46"/>
      <c r="F21" s="46"/>
      <c r="G21" s="46"/>
      <c r="H21" s="68"/>
      <c r="I21" s="68"/>
      <c r="J21" s="68"/>
      <c r="K21" s="68"/>
      <c r="L21" s="68"/>
      <c r="M21" s="68"/>
      <c r="N21" s="68"/>
      <c r="O21" s="68"/>
      <c r="P21" s="68"/>
      <c r="Q21" s="68"/>
      <c r="R21" s="68"/>
      <c r="S21" s="68"/>
      <c r="T21" s="68"/>
      <c r="U21" s="68"/>
      <c r="V21" s="68"/>
      <c r="W21" s="68"/>
      <c r="X21" s="68"/>
      <c r="Y21" s="68"/>
      <c r="Z21" s="68"/>
      <c r="AA21" s="68"/>
      <c r="AB21" s="68"/>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row>
    <row r="22" spans="1:78" s="61" customFormat="1" ht="102" customHeight="1" x14ac:dyDescent="0.25">
      <c r="A22" s="98" t="s">
        <v>49</v>
      </c>
      <c r="B22" s="46" t="s">
        <v>767</v>
      </c>
      <c r="C22" s="46" t="s">
        <v>301</v>
      </c>
      <c r="D22" s="90"/>
      <c r="E22" s="46"/>
      <c r="F22" s="46"/>
      <c r="G22" s="46"/>
      <c r="H22" s="68"/>
      <c r="I22" s="68"/>
      <c r="J22" s="68"/>
      <c r="K22" s="68"/>
      <c r="L22" s="68"/>
      <c r="M22" s="68"/>
      <c r="N22" s="68"/>
      <c r="O22" s="68"/>
      <c r="P22" s="68"/>
      <c r="Q22" s="68"/>
      <c r="R22" s="68"/>
      <c r="S22" s="68"/>
      <c r="T22" s="68"/>
      <c r="U22" s="68"/>
      <c r="V22" s="68"/>
      <c r="W22" s="68"/>
      <c r="X22" s="68"/>
      <c r="Y22" s="68"/>
      <c r="Z22" s="68"/>
      <c r="AA22" s="68"/>
      <c r="AB22" s="68"/>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row>
    <row r="23" spans="1:78" s="61" customFormat="1" ht="247.5" customHeight="1" x14ac:dyDescent="0.25">
      <c r="A23" s="98" t="s">
        <v>162</v>
      </c>
      <c r="B23" s="46" t="s">
        <v>592</v>
      </c>
      <c r="C23" s="46" t="s">
        <v>593</v>
      </c>
      <c r="D23" s="90"/>
      <c r="E23" s="46" t="s">
        <v>878</v>
      </c>
      <c r="F23" s="46"/>
      <c r="G23" s="46"/>
      <c r="H23" s="68"/>
      <c r="I23" s="68"/>
      <c r="J23" s="68"/>
      <c r="K23" s="68"/>
      <c r="L23" s="68"/>
      <c r="M23" s="68"/>
      <c r="N23" s="68"/>
      <c r="O23" s="68"/>
      <c r="P23" s="68"/>
      <c r="Q23" s="68"/>
      <c r="R23" s="68"/>
      <c r="S23" s="68"/>
      <c r="T23" s="68"/>
      <c r="U23" s="68"/>
      <c r="V23" s="68"/>
      <c r="W23" s="68"/>
      <c r="X23" s="68"/>
      <c r="Y23" s="68"/>
      <c r="Z23" s="68"/>
      <c r="AA23" s="68"/>
      <c r="AB23" s="68"/>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row>
    <row r="24" spans="1:78" s="61" customFormat="1" ht="135.75" customHeight="1" x14ac:dyDescent="0.25">
      <c r="A24" s="155" t="s">
        <v>163</v>
      </c>
      <c r="B24" s="65" t="s">
        <v>887</v>
      </c>
      <c r="C24" s="65" t="s">
        <v>431</v>
      </c>
      <c r="D24" s="90"/>
      <c r="E24" s="65"/>
      <c r="F24" s="65"/>
      <c r="G24" s="65"/>
      <c r="H24" s="68"/>
      <c r="I24" s="68"/>
      <c r="J24" s="68"/>
      <c r="K24" s="68"/>
      <c r="L24" s="68"/>
      <c r="M24" s="68"/>
      <c r="N24" s="68"/>
      <c r="O24" s="68"/>
      <c r="P24" s="68"/>
      <c r="Q24" s="68"/>
      <c r="R24" s="68"/>
      <c r="S24" s="68"/>
      <c r="T24" s="68"/>
      <c r="U24" s="68"/>
      <c r="V24" s="68"/>
      <c r="W24" s="68"/>
      <c r="X24" s="68"/>
      <c r="Y24" s="68"/>
      <c r="Z24" s="68"/>
      <c r="AA24" s="68"/>
      <c r="AB24" s="68"/>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row>
    <row r="25" spans="1:78" s="61" customFormat="1" ht="184.9" customHeight="1" x14ac:dyDescent="0.25">
      <c r="A25" s="98" t="s">
        <v>164</v>
      </c>
      <c r="B25" s="46" t="s">
        <v>302</v>
      </c>
      <c r="C25" s="46" t="s">
        <v>473</v>
      </c>
      <c r="D25" s="90"/>
      <c r="E25" s="46" t="s">
        <v>878</v>
      </c>
      <c r="F25" s="46"/>
      <c r="G25" s="46"/>
      <c r="H25" s="68"/>
      <c r="I25" s="68"/>
      <c r="J25" s="68"/>
      <c r="K25" s="68"/>
      <c r="L25" s="68"/>
      <c r="M25" s="68"/>
      <c r="N25" s="68"/>
      <c r="O25" s="68"/>
      <c r="P25" s="68"/>
      <c r="Q25" s="68"/>
      <c r="R25" s="68"/>
      <c r="S25" s="68"/>
      <c r="T25" s="68"/>
      <c r="U25" s="68"/>
      <c r="V25" s="68"/>
      <c r="W25" s="68"/>
      <c r="X25" s="68"/>
      <c r="Y25" s="68"/>
      <c r="Z25" s="68"/>
      <c r="AA25" s="68"/>
      <c r="AB25" s="68"/>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row>
    <row r="26" spans="1:78" s="61" customFormat="1" ht="409.5" customHeight="1" x14ac:dyDescent="0.25">
      <c r="A26" s="98" t="s">
        <v>185</v>
      </c>
      <c r="B26" s="46" t="s">
        <v>303</v>
      </c>
      <c r="C26" s="46" t="s">
        <v>474</v>
      </c>
      <c r="D26" s="90"/>
      <c r="E26" s="222" t="s">
        <v>881</v>
      </c>
      <c r="F26" s="46"/>
      <c r="G26" s="223"/>
      <c r="H26" s="68"/>
      <c r="I26" s="68"/>
      <c r="J26" s="68"/>
      <c r="K26" s="68"/>
      <c r="L26" s="68"/>
      <c r="M26" s="68"/>
      <c r="N26" s="68"/>
      <c r="O26" s="68"/>
      <c r="P26" s="68"/>
      <c r="Q26" s="68"/>
      <c r="R26" s="68"/>
      <c r="S26" s="68"/>
      <c r="T26" s="68"/>
      <c r="U26" s="68"/>
      <c r="V26" s="68"/>
      <c r="W26" s="68"/>
      <c r="X26" s="68"/>
      <c r="Y26" s="68"/>
      <c r="Z26" s="68"/>
      <c r="AA26" s="68"/>
      <c r="AB26" s="68"/>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row>
    <row r="27" spans="1:78" s="61" customFormat="1" ht="409.5" customHeight="1" x14ac:dyDescent="0.25">
      <c r="A27" s="98" t="s">
        <v>1035</v>
      </c>
      <c r="B27" s="65" t="s">
        <v>1039</v>
      </c>
      <c r="C27" s="65" t="s">
        <v>1044</v>
      </c>
      <c r="D27" s="486"/>
      <c r="E27" s="487" t="s">
        <v>1045</v>
      </c>
      <c r="F27" s="65"/>
      <c r="G27" s="223" t="s">
        <v>1038</v>
      </c>
      <c r="H27" s="68"/>
      <c r="I27" s="68"/>
      <c r="J27" s="68"/>
      <c r="K27" s="68"/>
      <c r="L27" s="68"/>
      <c r="M27" s="68"/>
      <c r="N27" s="68"/>
      <c r="O27" s="68"/>
      <c r="P27" s="68"/>
      <c r="Q27" s="68"/>
      <c r="R27" s="68"/>
      <c r="S27" s="68"/>
      <c r="T27" s="68"/>
      <c r="U27" s="68"/>
      <c r="V27" s="68"/>
      <c r="W27" s="68"/>
      <c r="X27" s="68"/>
      <c r="Y27" s="68"/>
      <c r="Z27" s="68"/>
      <c r="AA27" s="68"/>
      <c r="AB27" s="68"/>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row>
    <row r="28" spans="1:78" s="61" customFormat="1" ht="313.5" customHeight="1" x14ac:dyDescent="0.25">
      <c r="A28" s="98" t="s">
        <v>1042</v>
      </c>
      <c r="B28" s="65" t="s">
        <v>1040</v>
      </c>
      <c r="C28" s="70" t="s">
        <v>1044</v>
      </c>
      <c r="D28" s="486"/>
      <c r="E28" s="487" t="s">
        <v>1046</v>
      </c>
      <c r="F28" s="65"/>
      <c r="G28" s="70" t="s">
        <v>1038</v>
      </c>
      <c r="H28" s="68"/>
      <c r="I28" s="68"/>
      <c r="J28" s="68"/>
      <c r="K28" s="68"/>
      <c r="L28" s="68"/>
      <c r="M28" s="68"/>
      <c r="N28" s="68"/>
      <c r="O28" s="68"/>
      <c r="P28" s="68"/>
      <c r="Q28" s="68"/>
      <c r="R28" s="68"/>
      <c r="S28" s="68"/>
      <c r="T28" s="68"/>
      <c r="U28" s="68"/>
      <c r="V28" s="68"/>
      <c r="W28" s="68"/>
      <c r="X28" s="68"/>
      <c r="Y28" s="68"/>
      <c r="Z28" s="68"/>
      <c r="AA28" s="68"/>
      <c r="AB28" s="68"/>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row>
    <row r="29" spans="1:78" s="61" customFormat="1" ht="408.75" customHeight="1" x14ac:dyDescent="0.25">
      <c r="A29" s="98" t="s">
        <v>1043</v>
      </c>
      <c r="B29" s="65" t="s">
        <v>1041</v>
      </c>
      <c r="C29" s="65" t="s">
        <v>1044</v>
      </c>
      <c r="D29" s="486"/>
      <c r="E29" s="487" t="s">
        <v>1046</v>
      </c>
      <c r="F29" s="65"/>
      <c r="G29" s="65" t="s">
        <v>1038</v>
      </c>
      <c r="H29" s="68"/>
      <c r="I29" s="68"/>
      <c r="J29" s="68"/>
      <c r="K29" s="68"/>
      <c r="L29" s="68"/>
      <c r="M29" s="68"/>
      <c r="N29" s="68"/>
      <c r="O29" s="68"/>
      <c r="P29" s="68"/>
      <c r="Q29" s="68"/>
      <c r="R29" s="68"/>
      <c r="S29" s="68"/>
      <c r="T29" s="68"/>
      <c r="U29" s="68"/>
      <c r="V29" s="68"/>
      <c r="W29" s="68"/>
      <c r="X29" s="68"/>
      <c r="Y29" s="68"/>
      <c r="Z29" s="68"/>
      <c r="AA29" s="68"/>
      <c r="AB29" s="68"/>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row>
    <row r="30" spans="1:78" s="61" customFormat="1" ht="102" customHeight="1" x14ac:dyDescent="0.25">
      <c r="A30" s="98" t="s">
        <v>186</v>
      </c>
      <c r="B30" s="46" t="s">
        <v>339</v>
      </c>
      <c r="C30" s="46" t="s">
        <v>304</v>
      </c>
      <c r="D30" s="90"/>
      <c r="E30" s="46"/>
      <c r="F30" s="46"/>
      <c r="G30" s="46"/>
      <c r="H30" s="68"/>
      <c r="I30" s="68"/>
      <c r="J30" s="68"/>
      <c r="K30" s="68"/>
      <c r="L30" s="68"/>
      <c r="M30" s="68"/>
      <c r="N30" s="68"/>
      <c r="O30" s="68"/>
      <c r="P30" s="68"/>
      <c r="Q30" s="68"/>
      <c r="R30" s="68"/>
      <c r="S30" s="68"/>
      <c r="T30" s="68"/>
      <c r="U30" s="68"/>
      <c r="V30" s="68"/>
      <c r="W30" s="68"/>
      <c r="X30" s="68"/>
      <c r="Y30" s="68"/>
      <c r="Z30" s="68"/>
      <c r="AA30" s="68"/>
      <c r="AB30" s="68"/>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row>
    <row r="31" spans="1:78" s="61" customFormat="1" ht="102" customHeight="1" x14ac:dyDescent="0.25">
      <c r="A31" s="98"/>
      <c r="B31" s="46"/>
      <c r="C31" s="46"/>
      <c r="D31" s="90"/>
      <c r="E31" s="46"/>
      <c r="F31" s="46"/>
      <c r="G31" s="46"/>
      <c r="H31" s="68"/>
      <c r="I31" s="68"/>
      <c r="J31" s="68"/>
      <c r="K31" s="68"/>
      <c r="L31" s="68"/>
      <c r="M31" s="68"/>
      <c r="N31" s="68"/>
      <c r="O31" s="68"/>
      <c r="P31" s="68"/>
      <c r="Q31" s="68"/>
      <c r="R31" s="68"/>
      <c r="S31" s="68"/>
      <c r="T31" s="68"/>
      <c r="U31" s="68"/>
      <c r="V31" s="68"/>
      <c r="W31" s="68"/>
      <c r="X31" s="68"/>
      <c r="Y31" s="68"/>
      <c r="Z31" s="68"/>
      <c r="AA31" s="68"/>
      <c r="AB31" s="68"/>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row>
    <row r="32" spans="1:78" s="61" customFormat="1" ht="22.15" customHeight="1" x14ac:dyDescent="0.25">
      <c r="A32" s="58" t="s">
        <v>633</v>
      </c>
      <c r="B32" s="58" t="s">
        <v>305</v>
      </c>
      <c r="C32" s="59"/>
      <c r="D32" s="59"/>
      <c r="E32" s="58"/>
      <c r="F32" s="59"/>
      <c r="G32" s="59"/>
      <c r="H32" s="68"/>
      <c r="I32" s="68"/>
      <c r="J32" s="68"/>
      <c r="K32" s="68"/>
      <c r="L32" s="68"/>
      <c r="M32" s="68"/>
      <c r="N32" s="68"/>
      <c r="O32" s="68"/>
      <c r="P32" s="68"/>
      <c r="Q32" s="68"/>
      <c r="R32" s="68"/>
      <c r="S32" s="68"/>
      <c r="T32" s="68"/>
      <c r="U32" s="68"/>
      <c r="V32" s="68"/>
      <c r="W32" s="68"/>
      <c r="X32" s="68"/>
      <c r="Y32" s="68"/>
      <c r="Z32" s="68"/>
      <c r="AA32" s="68"/>
      <c r="AB32" s="68"/>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row>
    <row r="33" spans="1:78" s="61" customFormat="1" ht="187.5" customHeight="1" x14ac:dyDescent="0.25">
      <c r="A33" s="98" t="s">
        <v>7</v>
      </c>
      <c r="B33" s="46" t="s">
        <v>616</v>
      </c>
      <c r="C33" s="46" t="s">
        <v>311</v>
      </c>
      <c r="D33" s="90"/>
      <c r="E33" s="46" t="s">
        <v>879</v>
      </c>
      <c r="F33" s="46"/>
      <c r="G33" s="46"/>
      <c r="H33" s="68"/>
      <c r="I33" s="68"/>
      <c r="J33" s="68"/>
      <c r="K33" s="68"/>
      <c r="L33" s="68"/>
      <c r="M33" s="68"/>
      <c r="N33" s="68"/>
      <c r="O33" s="68"/>
      <c r="P33" s="68"/>
      <c r="Q33" s="68"/>
      <c r="R33" s="68"/>
      <c r="S33" s="68"/>
      <c r="T33" s="68"/>
      <c r="U33" s="68"/>
      <c r="V33" s="68"/>
      <c r="W33" s="68"/>
      <c r="X33" s="68"/>
      <c r="Y33" s="68"/>
      <c r="Z33" s="68"/>
      <c r="AA33" s="68"/>
      <c r="AB33" s="68"/>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row>
    <row r="34" spans="1:78" s="61" customFormat="1" ht="199.9" customHeight="1" x14ac:dyDescent="0.25">
      <c r="A34" s="98" t="s">
        <v>9</v>
      </c>
      <c r="B34" s="46" t="s">
        <v>306</v>
      </c>
      <c r="C34" s="46" t="s">
        <v>475</v>
      </c>
      <c r="D34" s="90"/>
      <c r="E34" s="46" t="s">
        <v>818</v>
      </c>
      <c r="F34" s="46"/>
      <c r="G34" s="46" t="s">
        <v>307</v>
      </c>
      <c r="H34" s="68"/>
      <c r="I34" s="68"/>
      <c r="J34" s="68"/>
      <c r="K34" s="68"/>
      <c r="L34" s="68"/>
      <c r="M34" s="68"/>
      <c r="N34" s="68"/>
      <c r="O34" s="68"/>
      <c r="P34" s="68"/>
      <c r="Q34" s="68"/>
      <c r="R34" s="68"/>
      <c r="S34" s="68"/>
      <c r="T34" s="68"/>
      <c r="U34" s="68"/>
      <c r="V34" s="68"/>
      <c r="W34" s="68"/>
      <c r="X34" s="68"/>
      <c r="Y34" s="68"/>
      <c r="Z34" s="68"/>
      <c r="AA34" s="68"/>
      <c r="AB34" s="68"/>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row>
    <row r="35" spans="1:78" s="61" customFormat="1" ht="187.5" customHeight="1" x14ac:dyDescent="0.25">
      <c r="A35" s="155" t="s">
        <v>12</v>
      </c>
      <c r="B35" s="65" t="s">
        <v>676</v>
      </c>
      <c r="C35" s="65" t="s">
        <v>677</v>
      </c>
      <c r="D35" s="90"/>
      <c r="E35" s="65"/>
      <c r="F35" s="65"/>
      <c r="G35" s="65" t="s">
        <v>558</v>
      </c>
      <c r="H35" s="68"/>
      <c r="I35" s="68"/>
      <c r="J35" s="68"/>
      <c r="K35" s="68"/>
      <c r="L35" s="68"/>
      <c r="M35" s="68"/>
      <c r="N35" s="68"/>
      <c r="O35" s="68"/>
      <c r="P35" s="68"/>
      <c r="Q35" s="68"/>
      <c r="R35" s="68"/>
      <c r="S35" s="68"/>
      <c r="T35" s="68"/>
      <c r="U35" s="68"/>
      <c r="V35" s="68"/>
      <c r="W35" s="68"/>
      <c r="X35" s="68"/>
      <c r="Y35" s="68"/>
      <c r="Z35" s="68"/>
      <c r="AA35" s="68"/>
      <c r="AB35" s="68"/>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row>
    <row r="36" spans="1:78" s="61" customFormat="1" ht="130.15" customHeight="1" x14ac:dyDescent="0.25">
      <c r="A36" s="98" t="s">
        <v>15</v>
      </c>
      <c r="B36" s="46" t="s">
        <v>308</v>
      </c>
      <c r="C36" s="46" t="s">
        <v>309</v>
      </c>
      <c r="D36" s="90"/>
      <c r="E36" s="46"/>
      <c r="F36" s="46"/>
      <c r="G36" s="46" t="s">
        <v>310</v>
      </c>
      <c r="H36" s="68"/>
      <c r="I36" s="68"/>
      <c r="J36" s="68"/>
      <c r="K36" s="68"/>
      <c r="L36" s="68"/>
      <c r="M36" s="68"/>
      <c r="N36" s="68"/>
      <c r="O36" s="68"/>
      <c r="P36" s="68"/>
      <c r="Q36" s="68"/>
      <c r="R36" s="68"/>
      <c r="S36" s="68"/>
      <c r="T36" s="68"/>
      <c r="U36" s="68"/>
      <c r="V36" s="68"/>
      <c r="W36" s="68"/>
      <c r="X36" s="68"/>
      <c r="Y36" s="68"/>
      <c r="Z36" s="68"/>
      <c r="AA36" s="68"/>
      <c r="AB36" s="68"/>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row>
    <row r="37" spans="1:78" s="61" customFormat="1" ht="285.39999999999998" customHeight="1" x14ac:dyDescent="0.25">
      <c r="A37" s="98" t="s">
        <v>17</v>
      </c>
      <c r="B37" s="46" t="s">
        <v>340</v>
      </c>
      <c r="C37" s="46" t="s">
        <v>476</v>
      </c>
      <c r="D37" s="90"/>
      <c r="E37" s="46" t="s">
        <v>881</v>
      </c>
      <c r="F37" s="46"/>
      <c r="G37" s="46"/>
      <c r="H37" s="68"/>
      <c r="I37" s="68"/>
      <c r="J37" s="68"/>
      <c r="K37" s="68"/>
      <c r="L37" s="68"/>
      <c r="M37" s="68"/>
      <c r="N37" s="68"/>
      <c r="O37" s="68"/>
      <c r="P37" s="68"/>
      <c r="Q37" s="68"/>
      <c r="R37" s="68"/>
      <c r="S37" s="68"/>
      <c r="T37" s="68"/>
      <c r="U37" s="68"/>
      <c r="V37" s="68"/>
      <c r="W37" s="68"/>
      <c r="X37" s="68"/>
      <c r="Y37" s="68"/>
      <c r="Z37" s="68"/>
      <c r="AA37" s="68"/>
      <c r="AB37" s="68"/>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row>
    <row r="38" spans="1:78" s="61" customFormat="1" ht="102" customHeight="1" x14ac:dyDescent="0.25">
      <c r="A38" s="155" t="s">
        <v>20</v>
      </c>
      <c r="B38" s="65" t="s">
        <v>564</v>
      </c>
      <c r="C38" s="65" t="s">
        <v>513</v>
      </c>
      <c r="D38" s="90"/>
      <c r="E38" s="65"/>
      <c r="F38" s="65"/>
      <c r="G38" s="65" t="s">
        <v>578</v>
      </c>
      <c r="H38" s="68"/>
      <c r="I38" s="68"/>
      <c r="J38" s="68"/>
      <c r="K38" s="68"/>
      <c r="L38" s="68"/>
      <c r="M38" s="68"/>
      <c r="N38" s="68"/>
      <c r="O38" s="68"/>
      <c r="P38" s="68"/>
      <c r="Q38" s="68"/>
      <c r="R38" s="68"/>
      <c r="S38" s="68"/>
      <c r="T38" s="68"/>
      <c r="U38" s="68"/>
      <c r="V38" s="68"/>
      <c r="W38" s="68"/>
      <c r="X38" s="68"/>
      <c r="Y38" s="68"/>
      <c r="Z38" s="68"/>
      <c r="AA38" s="68"/>
      <c r="AB38" s="68"/>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row>
    <row r="39" spans="1:78" s="61" customFormat="1" ht="102" customHeight="1" x14ac:dyDescent="0.25">
      <c r="A39" s="155" t="s">
        <v>21</v>
      </c>
      <c r="B39" s="65" t="s">
        <v>768</v>
      </c>
      <c r="C39" s="65" t="s">
        <v>513</v>
      </c>
      <c r="D39" s="90"/>
      <c r="E39" s="65"/>
      <c r="F39" s="65"/>
      <c r="G39" s="65" t="s">
        <v>578</v>
      </c>
      <c r="H39" s="70"/>
      <c r="I39" s="70"/>
      <c r="J39" s="68"/>
      <c r="K39" s="68"/>
      <c r="L39" s="68"/>
      <c r="M39" s="68"/>
      <c r="N39" s="68"/>
      <c r="O39" s="68"/>
      <c r="P39" s="68"/>
      <c r="Q39" s="68"/>
      <c r="R39" s="68"/>
      <c r="S39" s="68"/>
      <c r="T39" s="68"/>
      <c r="U39" s="68"/>
      <c r="V39" s="68"/>
      <c r="W39" s="68"/>
      <c r="X39" s="68"/>
      <c r="Y39" s="68"/>
      <c r="Z39" s="68"/>
      <c r="AA39" s="68"/>
      <c r="AB39" s="68"/>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row>
    <row r="40" spans="1:78" s="61" customFormat="1" ht="102" customHeight="1" x14ac:dyDescent="0.25">
      <c r="A40" s="98" t="s">
        <v>22</v>
      </c>
      <c r="B40" s="46" t="s">
        <v>312</v>
      </c>
      <c r="C40" s="46" t="s">
        <v>415</v>
      </c>
      <c r="D40" s="90"/>
      <c r="E40" s="46"/>
      <c r="F40" s="46"/>
      <c r="G40" s="46" t="s">
        <v>292</v>
      </c>
      <c r="H40" s="68"/>
      <c r="I40" s="68"/>
      <c r="J40" s="68"/>
      <c r="K40" s="68"/>
      <c r="L40" s="68"/>
      <c r="M40" s="68"/>
      <c r="N40" s="68"/>
      <c r="O40" s="68"/>
      <c r="P40" s="68"/>
      <c r="Q40" s="68"/>
      <c r="R40" s="68"/>
      <c r="S40" s="68"/>
      <c r="T40" s="68"/>
      <c r="U40" s="68"/>
      <c r="V40" s="68"/>
      <c r="W40" s="68"/>
      <c r="X40" s="68"/>
      <c r="Y40" s="68"/>
      <c r="Z40" s="68"/>
      <c r="AA40" s="68"/>
      <c r="AB40" s="68"/>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row>
    <row r="41" spans="1:78" s="61" customFormat="1" ht="102" customHeight="1" x14ac:dyDescent="0.25">
      <c r="A41" s="98" t="s">
        <v>23</v>
      </c>
      <c r="B41" s="46" t="s">
        <v>313</v>
      </c>
      <c r="C41" s="46" t="s">
        <v>314</v>
      </c>
      <c r="D41" s="90"/>
      <c r="E41" s="46"/>
      <c r="F41" s="46"/>
      <c r="G41" s="46" t="s">
        <v>292</v>
      </c>
      <c r="H41" s="68"/>
      <c r="I41" s="68"/>
      <c r="J41" s="68"/>
      <c r="K41" s="68"/>
      <c r="L41" s="68"/>
      <c r="M41" s="68"/>
      <c r="N41" s="68"/>
      <c r="O41" s="68"/>
      <c r="P41" s="68"/>
      <c r="Q41" s="68"/>
      <c r="R41" s="68"/>
      <c r="S41" s="68"/>
      <c r="T41" s="68"/>
      <c r="U41" s="68"/>
      <c r="V41" s="68"/>
      <c r="W41" s="68"/>
      <c r="X41" s="68"/>
      <c r="Y41" s="68"/>
      <c r="Z41" s="68"/>
      <c r="AA41" s="68"/>
      <c r="AB41" s="68"/>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row>
    <row r="42" spans="1:78" s="61" customFormat="1" ht="102" customHeight="1" x14ac:dyDescent="0.25">
      <c r="A42" s="154" t="s">
        <v>24</v>
      </c>
      <c r="B42" s="70" t="s">
        <v>495</v>
      </c>
      <c r="C42" s="70" t="s">
        <v>496</v>
      </c>
      <c r="D42" s="90"/>
      <c r="E42" s="70"/>
      <c r="F42" s="70"/>
      <c r="G42" s="70"/>
      <c r="H42" s="68"/>
      <c r="I42" s="68"/>
      <c r="J42" s="68"/>
      <c r="K42" s="68"/>
      <c r="L42" s="68"/>
      <c r="M42" s="68"/>
      <c r="N42" s="68"/>
      <c r="O42" s="68"/>
      <c r="P42" s="68"/>
      <c r="Q42" s="68"/>
      <c r="R42" s="68"/>
      <c r="S42" s="68"/>
      <c r="T42" s="68"/>
      <c r="U42" s="68"/>
      <c r="V42" s="68"/>
      <c r="W42" s="68"/>
      <c r="X42" s="68"/>
      <c r="Y42" s="68"/>
      <c r="Z42" s="68"/>
      <c r="AA42" s="68"/>
      <c r="AB42" s="68"/>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row>
    <row r="43" spans="1:78" s="61" customFormat="1" ht="102" customHeight="1" x14ac:dyDescent="0.25">
      <c r="A43" s="98" t="s">
        <v>41</v>
      </c>
      <c r="B43" s="46" t="s">
        <v>315</v>
      </c>
      <c r="C43" s="46" t="s">
        <v>316</v>
      </c>
      <c r="D43" s="90"/>
      <c r="E43" s="46"/>
      <c r="F43" s="46"/>
      <c r="G43" s="46"/>
      <c r="H43" s="68"/>
      <c r="I43" s="68"/>
      <c r="J43" s="68"/>
      <c r="K43" s="68"/>
      <c r="L43" s="68"/>
      <c r="M43" s="68"/>
      <c r="N43" s="68"/>
      <c r="O43" s="68"/>
      <c r="P43" s="68"/>
      <c r="Q43" s="68"/>
      <c r="R43" s="68"/>
      <c r="S43" s="68"/>
      <c r="T43" s="68"/>
      <c r="U43" s="68"/>
      <c r="V43" s="68"/>
      <c r="W43" s="68"/>
      <c r="X43" s="68"/>
      <c r="Y43" s="68"/>
      <c r="Z43" s="68"/>
      <c r="AA43" s="68"/>
      <c r="AB43" s="68"/>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row>
    <row r="44" spans="1:78" s="61" customFormat="1" ht="102" customHeight="1" x14ac:dyDescent="0.25">
      <c r="A44" s="98" t="s">
        <v>43</v>
      </c>
      <c r="B44" s="46" t="s">
        <v>317</v>
      </c>
      <c r="C44" s="46" t="s">
        <v>318</v>
      </c>
      <c r="D44" s="90"/>
      <c r="E44" s="46"/>
      <c r="F44" s="46"/>
      <c r="G44" s="46"/>
      <c r="H44" s="68"/>
      <c r="I44" s="68"/>
      <c r="J44" s="68"/>
      <c r="K44" s="68"/>
      <c r="L44" s="68"/>
      <c r="M44" s="68"/>
      <c r="N44" s="68"/>
      <c r="O44" s="68"/>
      <c r="P44" s="68"/>
      <c r="Q44" s="68"/>
      <c r="R44" s="68"/>
      <c r="S44" s="68"/>
      <c r="T44" s="68"/>
      <c r="U44" s="68"/>
      <c r="V44" s="68"/>
      <c r="W44" s="68"/>
      <c r="X44" s="68"/>
      <c r="Y44" s="68"/>
      <c r="Z44" s="68"/>
      <c r="AA44" s="68"/>
      <c r="AB44" s="68"/>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row>
    <row r="45" spans="1:78" s="61" customFormat="1" ht="79.900000000000006" customHeight="1" x14ac:dyDescent="0.25">
      <c r="A45" s="98" t="s">
        <v>44</v>
      </c>
      <c r="B45" s="46" t="s">
        <v>341</v>
      </c>
      <c r="C45" s="46" t="s">
        <v>342</v>
      </c>
      <c r="D45" s="90"/>
      <c r="E45" s="46"/>
      <c r="F45" s="46"/>
      <c r="G45" s="46"/>
      <c r="H45" s="68"/>
      <c r="I45" s="68"/>
      <c r="J45" s="68"/>
      <c r="K45" s="68"/>
      <c r="L45" s="68"/>
      <c r="M45" s="68"/>
      <c r="N45" s="68"/>
      <c r="O45" s="68"/>
      <c r="P45" s="68"/>
      <c r="Q45" s="68"/>
      <c r="R45" s="68"/>
      <c r="S45" s="68"/>
      <c r="T45" s="68"/>
      <c r="U45" s="68"/>
      <c r="V45" s="68"/>
      <c r="W45" s="68"/>
      <c r="X45" s="68"/>
      <c r="Y45" s="68"/>
      <c r="Z45" s="68"/>
      <c r="AA45" s="68"/>
      <c r="AB45" s="68"/>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row>
    <row r="46" spans="1:78" s="61" customFormat="1" ht="102" customHeight="1" x14ac:dyDescent="0.25">
      <c r="A46" s="98" t="s">
        <v>45</v>
      </c>
      <c r="B46" s="46" t="s">
        <v>416</v>
      </c>
      <c r="C46" s="46" t="s">
        <v>319</v>
      </c>
      <c r="D46" s="90"/>
      <c r="E46" s="46"/>
      <c r="F46" s="46"/>
      <c r="G46" s="46"/>
      <c r="H46" s="68"/>
      <c r="I46" s="68"/>
      <c r="J46" s="68"/>
      <c r="K46" s="68"/>
      <c r="L46" s="68"/>
      <c r="M46" s="68"/>
      <c r="N46" s="68"/>
      <c r="O46" s="68"/>
      <c r="P46" s="68"/>
      <c r="Q46" s="68"/>
      <c r="R46" s="68"/>
      <c r="S46" s="68"/>
      <c r="T46" s="68"/>
      <c r="U46" s="68"/>
      <c r="V46" s="68"/>
      <c r="W46" s="68"/>
      <c r="X46" s="68"/>
      <c r="Y46" s="68"/>
      <c r="Z46" s="68"/>
      <c r="AA46" s="68"/>
      <c r="AB46" s="68"/>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62"/>
      <c r="BS46" s="62"/>
      <c r="BT46" s="62"/>
      <c r="BU46" s="62"/>
      <c r="BV46" s="62"/>
      <c r="BW46" s="62"/>
      <c r="BX46" s="62"/>
      <c r="BY46" s="62"/>
      <c r="BZ46" s="62"/>
    </row>
    <row r="47" spans="1:78" s="61" customFormat="1" ht="176.65" customHeight="1" x14ac:dyDescent="0.25">
      <c r="A47" s="98" t="s">
        <v>46</v>
      </c>
      <c r="B47" s="46" t="s">
        <v>320</v>
      </c>
      <c r="C47" s="46" t="s">
        <v>477</v>
      </c>
      <c r="D47" s="90"/>
      <c r="E47" s="46" t="s">
        <v>880</v>
      </c>
      <c r="F47" s="46"/>
      <c r="G47" s="46"/>
      <c r="H47" s="68"/>
      <c r="I47" s="68"/>
      <c r="J47" s="68"/>
      <c r="K47" s="68"/>
      <c r="L47" s="68"/>
      <c r="M47" s="68"/>
      <c r="N47" s="68"/>
      <c r="O47" s="68"/>
      <c r="P47" s="68"/>
      <c r="Q47" s="68"/>
      <c r="R47" s="68"/>
      <c r="S47" s="68"/>
      <c r="T47" s="68"/>
      <c r="U47" s="68"/>
      <c r="V47" s="68"/>
      <c r="W47" s="68"/>
      <c r="X47" s="68"/>
      <c r="Y47" s="68"/>
      <c r="Z47" s="68"/>
      <c r="AA47" s="68"/>
      <c r="AB47" s="68"/>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c r="BX47" s="62"/>
      <c r="BY47" s="62"/>
      <c r="BZ47" s="62"/>
    </row>
    <row r="48" spans="1:78" s="62" customFormat="1" ht="210" customHeight="1" x14ac:dyDescent="0.25">
      <c r="A48" s="98" t="s">
        <v>47</v>
      </c>
      <c r="B48" s="46" t="s">
        <v>321</v>
      </c>
      <c r="C48" s="46" t="s">
        <v>478</v>
      </c>
      <c r="D48" s="90"/>
      <c r="E48" s="46" t="s">
        <v>880</v>
      </c>
      <c r="F48" s="46"/>
      <c r="G48" s="46"/>
      <c r="H48" s="71"/>
      <c r="I48" s="71"/>
      <c r="J48" s="68"/>
      <c r="K48" s="68"/>
      <c r="L48" s="68"/>
      <c r="M48" s="68"/>
      <c r="N48" s="68"/>
      <c r="O48" s="68"/>
      <c r="P48" s="68"/>
      <c r="Q48" s="68"/>
      <c r="R48" s="68"/>
      <c r="S48" s="68"/>
      <c r="T48" s="68"/>
      <c r="U48" s="68"/>
      <c r="V48" s="68"/>
      <c r="W48" s="68"/>
      <c r="X48" s="68"/>
      <c r="Y48" s="68"/>
      <c r="Z48" s="68"/>
      <c r="AA48" s="68"/>
      <c r="AB48" s="68"/>
    </row>
    <row r="49" spans="1:78" s="61" customFormat="1" ht="39.4" customHeight="1" x14ac:dyDescent="0.25">
      <c r="A49" s="58" t="s">
        <v>633</v>
      </c>
      <c r="B49" s="58" t="s">
        <v>322</v>
      </c>
      <c r="C49" s="59"/>
      <c r="D49" s="59"/>
      <c r="E49" s="58"/>
      <c r="F49" s="59"/>
      <c r="G49" s="59"/>
      <c r="H49" s="68"/>
      <c r="I49" s="68"/>
      <c r="J49" s="68"/>
      <c r="K49" s="68"/>
      <c r="L49" s="68"/>
      <c r="M49" s="68"/>
      <c r="N49" s="68"/>
      <c r="O49" s="68"/>
      <c r="P49" s="68"/>
      <c r="Q49" s="68"/>
      <c r="R49" s="68"/>
      <c r="S49" s="68"/>
      <c r="T49" s="68"/>
      <c r="U49" s="68"/>
      <c r="V49" s="68"/>
      <c r="W49" s="68"/>
      <c r="X49" s="68"/>
      <c r="Y49" s="68"/>
      <c r="Z49" s="68"/>
      <c r="AA49" s="68"/>
      <c r="AB49" s="68"/>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62"/>
      <c r="BW49" s="62"/>
      <c r="BX49" s="62"/>
      <c r="BY49" s="62"/>
      <c r="BZ49" s="62"/>
    </row>
    <row r="50" spans="1:78" s="61" customFormat="1" ht="102" customHeight="1" x14ac:dyDescent="0.25">
      <c r="A50" s="110" t="s">
        <v>7</v>
      </c>
      <c r="B50" s="45" t="s">
        <v>617</v>
      </c>
      <c r="C50" s="45"/>
      <c r="D50" s="90"/>
      <c r="E50" s="45"/>
      <c r="F50" s="45"/>
      <c r="G50" s="45"/>
      <c r="H50" s="68"/>
      <c r="I50" s="68"/>
      <c r="J50" s="68"/>
      <c r="K50" s="68"/>
      <c r="L50" s="68"/>
      <c r="M50" s="68"/>
      <c r="N50" s="68"/>
      <c r="O50" s="68"/>
      <c r="P50" s="68"/>
      <c r="Q50" s="68"/>
      <c r="R50" s="68"/>
      <c r="S50" s="68"/>
      <c r="T50" s="68"/>
      <c r="U50" s="68"/>
      <c r="V50" s="68"/>
      <c r="W50" s="68"/>
      <c r="X50" s="68"/>
      <c r="Y50" s="68"/>
      <c r="Z50" s="68"/>
      <c r="AA50" s="68"/>
      <c r="AB50" s="68"/>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2"/>
      <c r="BR50" s="62"/>
      <c r="BS50" s="62"/>
      <c r="BT50" s="62"/>
      <c r="BU50" s="62"/>
      <c r="BV50" s="62"/>
      <c r="BW50" s="62"/>
      <c r="BX50" s="62"/>
      <c r="BY50" s="62"/>
      <c r="BZ50" s="62"/>
    </row>
    <row r="51" spans="1:78" s="61" customFormat="1" ht="208.5" customHeight="1" x14ac:dyDescent="0.25">
      <c r="A51" s="98" t="s">
        <v>9</v>
      </c>
      <c r="B51" s="46" t="s">
        <v>323</v>
      </c>
      <c r="C51" s="46" t="s">
        <v>324</v>
      </c>
      <c r="D51" s="90"/>
      <c r="E51" s="46"/>
      <c r="F51" s="46"/>
      <c r="G51" s="46"/>
      <c r="H51" s="68"/>
      <c r="I51" s="68"/>
      <c r="J51" s="68"/>
      <c r="K51" s="68"/>
      <c r="L51" s="68"/>
      <c r="M51" s="68"/>
      <c r="N51" s="68"/>
      <c r="O51" s="68"/>
      <c r="P51" s="68"/>
      <c r="Q51" s="68"/>
      <c r="R51" s="68"/>
      <c r="S51" s="68"/>
      <c r="T51" s="68"/>
      <c r="U51" s="68"/>
      <c r="V51" s="68"/>
      <c r="W51" s="68"/>
      <c r="X51" s="68"/>
      <c r="Y51" s="68"/>
      <c r="Z51" s="68"/>
      <c r="AA51" s="68"/>
      <c r="AB51" s="68"/>
      <c r="AC51" s="62"/>
      <c r="AD51" s="62"/>
      <c r="AE51" s="62"/>
      <c r="AF51" s="62"/>
      <c r="AG51" s="62"/>
      <c r="AH51" s="62"/>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c r="BZ51" s="62"/>
    </row>
    <row r="52" spans="1:78" ht="102" customHeight="1" x14ac:dyDescent="0.25">
      <c r="A52" s="98" t="s">
        <v>12</v>
      </c>
      <c r="B52" s="46" t="s">
        <v>559</v>
      </c>
      <c r="C52" s="46" t="s">
        <v>325</v>
      </c>
      <c r="D52" s="90"/>
      <c r="E52" s="46"/>
      <c r="F52" s="46"/>
      <c r="G52" s="46"/>
    </row>
    <row r="53" spans="1:78" ht="102" customHeight="1" x14ac:dyDescent="0.25">
      <c r="A53" s="98" t="s">
        <v>15</v>
      </c>
      <c r="B53" s="46" t="s">
        <v>326</v>
      </c>
      <c r="C53" s="46" t="s">
        <v>327</v>
      </c>
      <c r="D53" s="90"/>
      <c r="E53" s="46"/>
      <c r="F53" s="46"/>
      <c r="G53" s="46"/>
    </row>
    <row r="54" spans="1:78" ht="114.4" customHeight="1" x14ac:dyDescent="0.25">
      <c r="A54" s="98" t="s">
        <v>17</v>
      </c>
      <c r="B54" s="46" t="s">
        <v>328</v>
      </c>
      <c r="C54" s="46" t="s">
        <v>329</v>
      </c>
      <c r="D54" s="90"/>
      <c r="E54" s="46"/>
      <c r="F54" s="46"/>
      <c r="G54" s="46" t="s">
        <v>330</v>
      </c>
    </row>
    <row r="55" spans="1:78" ht="102" customHeight="1" x14ac:dyDescent="0.25">
      <c r="A55" s="98" t="s">
        <v>20</v>
      </c>
      <c r="B55" s="46" t="s">
        <v>331</v>
      </c>
      <c r="C55" s="46" t="s">
        <v>327</v>
      </c>
      <c r="D55" s="90"/>
      <c r="E55" s="46"/>
      <c r="F55" s="46"/>
      <c r="G55" s="46"/>
    </row>
    <row r="56" spans="1:78" ht="102" customHeight="1" x14ac:dyDescent="0.25">
      <c r="A56" s="98" t="s">
        <v>21</v>
      </c>
      <c r="B56" s="46" t="s">
        <v>332</v>
      </c>
      <c r="C56" s="46" t="s">
        <v>333</v>
      </c>
      <c r="D56" s="90"/>
      <c r="E56" s="46"/>
      <c r="F56" s="46"/>
      <c r="G56" s="46" t="s">
        <v>334</v>
      </c>
    </row>
    <row r="57" spans="1:78" ht="102" customHeight="1" x14ac:dyDescent="0.25">
      <c r="A57" s="155" t="s">
        <v>22</v>
      </c>
      <c r="B57" s="65" t="s">
        <v>450</v>
      </c>
      <c r="C57" s="65" t="s">
        <v>500</v>
      </c>
      <c r="D57" s="90"/>
      <c r="E57" s="65"/>
      <c r="F57" s="65"/>
      <c r="G57" s="65"/>
    </row>
    <row r="58" spans="1:78" ht="242.65" customHeight="1" x14ac:dyDescent="0.25">
      <c r="A58" s="98" t="s">
        <v>23</v>
      </c>
      <c r="B58" s="46" t="s">
        <v>343</v>
      </c>
      <c r="C58" s="46" t="s">
        <v>344</v>
      </c>
      <c r="D58" s="90"/>
      <c r="E58" s="46"/>
      <c r="F58" s="46"/>
      <c r="G58" s="46"/>
    </row>
    <row r="59" spans="1:78" ht="102" customHeight="1" x14ac:dyDescent="0.25">
      <c r="A59" s="155" t="s">
        <v>24</v>
      </c>
      <c r="B59" s="65" t="s">
        <v>594</v>
      </c>
      <c r="C59" s="65" t="s">
        <v>447</v>
      </c>
      <c r="D59" s="90"/>
      <c r="E59" s="65"/>
      <c r="F59" s="65"/>
      <c r="G59" s="65"/>
    </row>
    <row r="60" spans="1:78" ht="102" customHeight="1" x14ac:dyDescent="0.25">
      <c r="A60" s="98" t="s">
        <v>41</v>
      </c>
      <c r="B60" s="46" t="s">
        <v>335</v>
      </c>
      <c r="C60" s="46" t="s">
        <v>336</v>
      </c>
      <c r="D60" s="90"/>
      <c r="E60" s="46"/>
      <c r="F60" s="46"/>
      <c r="G60" s="46"/>
    </row>
    <row r="61" spans="1:78" ht="102" customHeight="1" x14ac:dyDescent="0.25">
      <c r="A61" s="98" t="s">
        <v>43</v>
      </c>
      <c r="B61" s="46" t="s">
        <v>337</v>
      </c>
      <c r="C61" s="46" t="s">
        <v>338</v>
      </c>
      <c r="D61" s="90"/>
      <c r="E61" s="46"/>
      <c r="F61" s="46"/>
      <c r="G61" s="46"/>
    </row>
  </sheetData>
  <conditionalFormatting sqref="A3:C10 A33:C48 A50:C61 E50:G61 E33:G48 E3:G10 A12:C31 D3:D31 E12:G31">
    <cfRule type="expression" dxfId="298" priority="93">
      <formula>$A3&gt;0</formula>
    </cfRule>
  </conditionalFormatting>
  <conditionalFormatting sqref="A43:B48 A3:B10 A33:B41 A50:B61 A12:B31">
    <cfRule type="expression" dxfId="297" priority="95">
      <formula>OR($A3="R",$A3="T",$A3="C")</formula>
    </cfRule>
    <cfRule type="expression" dxfId="296" priority="96">
      <formula>OR($A3="CR",$A3="ST" )</formula>
    </cfRule>
  </conditionalFormatting>
  <conditionalFormatting sqref="C43:C48 C3:C10 C33:C41 C50:C61 E50:G61 E3:G10 E33:G48 C12:C31 D3:D31 E12:G31">
    <cfRule type="expression" dxfId="295" priority="94">
      <formula>OR($A3="CR",$A3="ST",$A3="R",$A3="C",$A3="T")</formula>
    </cfRule>
  </conditionalFormatting>
  <conditionalFormatting sqref="A1:C1">
    <cfRule type="expression" dxfId="294" priority="92">
      <formula>$A1&gt;0</formula>
    </cfRule>
  </conditionalFormatting>
  <conditionalFormatting sqref="E1:G1">
    <cfRule type="expression" dxfId="293" priority="88">
      <formula>$A1&gt;0</formula>
    </cfRule>
  </conditionalFormatting>
  <conditionalFormatting sqref="A1:B1">
    <cfRule type="expression" dxfId="292" priority="90">
      <formula>OR($A1="R",$A1="T",$A1="C")</formula>
    </cfRule>
    <cfRule type="expression" dxfId="291" priority="91">
      <formula>OR($A1="CR",$A1="ST" )</formula>
    </cfRule>
  </conditionalFormatting>
  <conditionalFormatting sqref="C1 E1:G1">
    <cfRule type="expression" dxfId="290" priority="89">
      <formula>OR($A1="CR",$A1="ST",$A1="R",$A1="C",$A1="T")</formula>
    </cfRule>
  </conditionalFormatting>
  <conditionalFormatting sqref="A42:C42">
    <cfRule type="expression" dxfId="289" priority="52">
      <formula>OR($A42="R",$A42="T",$A42="C")</formula>
    </cfRule>
    <cfRule type="expression" dxfId="288" priority="53">
      <formula>OR($A42="CR",$A42="ST" )</formula>
    </cfRule>
  </conditionalFormatting>
  <conditionalFormatting sqref="A11:C11 E11:G11">
    <cfRule type="expression" dxfId="287" priority="42">
      <formula>$A11&gt;0</formula>
    </cfRule>
  </conditionalFormatting>
  <conditionalFormatting sqref="A11:C11">
    <cfRule type="expression" dxfId="286" priority="44">
      <formula>OR($A11="R",$A11="T",$A11="C")</formula>
    </cfRule>
    <cfRule type="expression" dxfId="285" priority="45">
      <formula>OR($A11="CR",$A11="ST" )</formula>
    </cfRule>
  </conditionalFormatting>
  <conditionalFormatting sqref="E11:G11">
    <cfRule type="expression" dxfId="284" priority="43">
      <formula>OR($A11="CR",$A11="ST",$A11="R",$A11="C",$A11="T")</formula>
    </cfRule>
  </conditionalFormatting>
  <conditionalFormatting sqref="H39:I39">
    <cfRule type="expression" dxfId="283" priority="196">
      <formula>$A43&gt;0</formula>
    </cfRule>
  </conditionalFormatting>
  <conditionalFormatting sqref="H39:I39">
    <cfRule type="expression" dxfId="282" priority="197">
      <formula>OR($A43="CR",$A43="ST",$A43="R",$A43="C",$A43="T")</formula>
    </cfRule>
  </conditionalFormatting>
  <conditionalFormatting sqref="H48:I48">
    <cfRule type="expression" dxfId="281" priority="200">
      <formula>#REF!&gt;0</formula>
    </cfRule>
  </conditionalFormatting>
  <conditionalFormatting sqref="H48:I48">
    <cfRule type="expression" dxfId="280" priority="201">
      <formula>OR(#REF!="CR",#REF!="ST",#REF!="R",#REF!="C",#REF!="T")</formula>
    </cfRule>
  </conditionalFormatting>
  <conditionalFormatting sqref="E1">
    <cfRule type="cellIs" dxfId="279" priority="437" operator="equal">
      <formula>#REF!</formula>
    </cfRule>
  </conditionalFormatting>
  <conditionalFormatting sqref="B2:C2 E2:G2">
    <cfRule type="expression" dxfId="278" priority="31">
      <formula>OR($A2="R",$A2="T",$A2="C")</formula>
    </cfRule>
    <cfRule type="expression" dxfId="277" priority="32">
      <formula>OR($A2="CR",$A2="ST" )</formula>
    </cfRule>
  </conditionalFormatting>
  <conditionalFormatting sqref="B32:G32">
    <cfRule type="expression" dxfId="276" priority="28">
      <formula>OR($A32="R",$A32="T",$A32="C")</formula>
    </cfRule>
    <cfRule type="expression" dxfId="275" priority="29">
      <formula>OR($A32="CR",$A32="ST" )</formula>
    </cfRule>
  </conditionalFormatting>
  <conditionalFormatting sqref="B49:G49">
    <cfRule type="expression" dxfId="274" priority="25">
      <formula>OR($A49="R",$A49="T",$A49="C")</formula>
    </cfRule>
    <cfRule type="expression" dxfId="273" priority="26">
      <formula>OR($A49="CR",$A49="ST" )</formula>
    </cfRule>
  </conditionalFormatting>
  <conditionalFormatting sqref="A2">
    <cfRule type="expression" dxfId="272" priority="21">
      <formula>$A2&gt;0</formula>
    </cfRule>
  </conditionalFormatting>
  <conditionalFormatting sqref="A2">
    <cfRule type="expression" dxfId="271" priority="22">
      <formula>OR($A2="R",$A2="T",$A2="C")</formula>
    </cfRule>
    <cfRule type="expression" dxfId="270" priority="23">
      <formula>OR($A2="CR",$A2="ST" )</formula>
    </cfRule>
  </conditionalFormatting>
  <conditionalFormatting sqref="A32">
    <cfRule type="expression" dxfId="269" priority="18">
      <formula>$A32&gt;0</formula>
    </cfRule>
  </conditionalFormatting>
  <conditionalFormatting sqref="A32">
    <cfRule type="expression" dxfId="268" priority="19">
      <formula>OR($A32="R",$A32="T",$A32="C")</formula>
    </cfRule>
    <cfRule type="expression" dxfId="267" priority="20">
      <formula>OR($A32="CR",$A32="ST" )</formula>
    </cfRule>
  </conditionalFormatting>
  <conditionalFormatting sqref="A49">
    <cfRule type="expression" dxfId="266" priority="15">
      <formula>$A49&gt;0</formula>
    </cfRule>
  </conditionalFormatting>
  <conditionalFormatting sqref="A49">
    <cfRule type="expression" dxfId="265" priority="16">
      <formula>OR($A49="R",$A49="T",$A49="C")</formula>
    </cfRule>
    <cfRule type="expression" dxfId="264" priority="17">
      <formula>OR($A49="CR",$A49="ST" )</formula>
    </cfRule>
  </conditionalFormatting>
  <conditionalFormatting sqref="D33:D48 D50:D61">
    <cfRule type="expression" dxfId="263" priority="5">
      <formula>$A33&gt;0</formula>
    </cfRule>
  </conditionalFormatting>
  <conditionalFormatting sqref="D33:D48 D50:D61">
    <cfRule type="expression" dxfId="262" priority="4">
      <formula>OR($A33="CR",$A33="ST",$A33="R",$A33="C",$A33="T")</formula>
    </cfRule>
  </conditionalFormatting>
  <conditionalFormatting sqref="D33:D48 D50:D61 D3:D31">
    <cfRule type="cellIs" dxfId="261" priority="1" operator="equal">
      <formula>"Non applicabile"</formula>
    </cfRule>
    <cfRule type="cellIs" dxfId="260" priority="2" operator="equal">
      <formula>"Negativo"</formula>
    </cfRule>
    <cfRule type="cellIs" dxfId="259" priority="3" operator="equal">
      <formula>"positivo"</formula>
    </cfRule>
  </conditionalFormatting>
  <dataValidations count="2">
    <dataValidation type="list" allowBlank="1" showInputMessage="1" showErrorMessage="1" sqref="C42" xr:uid="{B03F1FBC-E0B3-46AC-B328-08F5886528EC}">
      <formula1>$H$2:$H$2</formula1>
    </dataValidation>
    <dataValidation type="list" allowBlank="1" showInputMessage="1" showErrorMessage="1" sqref="D3:D61" xr:uid="{C40C109A-1300-4461-9776-63588D497E30}">
      <formula1>"Positivo,Negativo,Non applicabile,"</formula1>
    </dataValidation>
  </dataValidations>
  <pageMargins left="0.70866141732283472" right="0.70866141732283472" top="0.74803149606299213" bottom="0.74803149606299213" header="0.31496062992125984" footer="0.31496062992125984"/>
  <pageSetup paperSize="9" scale="42" fitToHeight="10" orientation="landscape" r:id="rId1"/>
  <headerFooter>
    <oddHeader>&amp;C&amp;G</oddHeader>
    <oddFooter>Pagina &amp;P</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30"/>
  <sheetViews>
    <sheetView view="pageBreakPreview" topLeftCell="A19" zoomScale="55" zoomScaleNormal="40" zoomScaleSheetLayoutView="55" workbookViewId="0">
      <selection activeCell="B12" sqref="B12"/>
    </sheetView>
  </sheetViews>
  <sheetFormatPr defaultColWidth="55.7109375" defaultRowHeight="102" customHeight="1" x14ac:dyDescent="0.25"/>
  <cols>
    <col min="1" max="1" width="13.7109375" style="52" customWidth="1"/>
    <col min="2" max="2" width="74.71093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7" ht="31.9" customHeight="1" x14ac:dyDescent="0.25">
      <c r="A1" s="44"/>
      <c r="B1" s="44" t="s">
        <v>0</v>
      </c>
      <c r="C1" s="56" t="s">
        <v>1</v>
      </c>
      <c r="D1" s="56" t="s">
        <v>73</v>
      </c>
      <c r="E1" s="56" t="s">
        <v>72</v>
      </c>
      <c r="F1" s="56" t="s">
        <v>4</v>
      </c>
      <c r="G1" s="56" t="s">
        <v>5</v>
      </c>
    </row>
    <row r="2" spans="1:7" s="61" customFormat="1" ht="45" customHeight="1" x14ac:dyDescent="0.25">
      <c r="A2" s="58" t="s">
        <v>633</v>
      </c>
      <c r="B2" s="58" t="s">
        <v>688</v>
      </c>
      <c r="C2" s="59"/>
      <c r="D2" s="59"/>
      <c r="E2" s="58"/>
      <c r="F2" s="59"/>
      <c r="G2" s="59"/>
    </row>
    <row r="3" spans="1:7" s="61" customFormat="1" ht="289.14999999999998" customHeight="1" x14ac:dyDescent="0.25">
      <c r="A3" s="98">
        <v>1</v>
      </c>
      <c r="B3" s="46" t="s">
        <v>689</v>
      </c>
      <c r="C3" s="46" t="s">
        <v>690</v>
      </c>
      <c r="D3" s="46"/>
      <c r="E3" s="46"/>
      <c r="F3" s="46"/>
      <c r="G3" s="46" t="s">
        <v>345</v>
      </c>
    </row>
    <row r="4" spans="1:7" s="61" customFormat="1" ht="322.5" customHeight="1" x14ac:dyDescent="0.25">
      <c r="A4" s="155" t="s">
        <v>9</v>
      </c>
      <c r="B4" s="65" t="s">
        <v>691</v>
      </c>
      <c r="C4" s="65" t="s">
        <v>513</v>
      </c>
      <c r="D4" s="65"/>
      <c r="E4" s="65"/>
      <c r="F4" s="65"/>
      <c r="G4" s="65"/>
    </row>
    <row r="5" spans="1:7" s="61" customFormat="1" ht="274.14999999999998" customHeight="1" x14ac:dyDescent="0.25">
      <c r="A5" s="98" t="s">
        <v>12</v>
      </c>
      <c r="B5" s="46" t="s">
        <v>692</v>
      </c>
      <c r="C5" s="46" t="s">
        <v>693</v>
      </c>
      <c r="D5" s="46"/>
      <c r="E5" s="46"/>
      <c r="F5" s="46"/>
      <c r="G5" s="46" t="s">
        <v>803</v>
      </c>
    </row>
    <row r="6" spans="1:7" s="61" customFormat="1" ht="102" customHeight="1" x14ac:dyDescent="0.25">
      <c r="A6" s="98" t="s">
        <v>15</v>
      </c>
      <c r="B6" s="46" t="s">
        <v>700</v>
      </c>
      <c r="C6" s="46" t="s">
        <v>701</v>
      </c>
      <c r="D6" s="46"/>
      <c r="E6" s="46"/>
      <c r="F6" s="46"/>
      <c r="G6" s="46" t="s">
        <v>744</v>
      </c>
    </row>
    <row r="7" spans="1:7" s="61" customFormat="1" ht="162" customHeight="1" x14ac:dyDescent="0.25">
      <c r="A7" s="98" t="s">
        <v>17</v>
      </c>
      <c r="B7" s="46" t="s">
        <v>702</v>
      </c>
      <c r="C7" s="46" t="s">
        <v>703</v>
      </c>
      <c r="D7" s="46"/>
      <c r="E7" s="46"/>
      <c r="F7" s="46"/>
      <c r="G7" s="46"/>
    </row>
    <row r="8" spans="1:7" ht="43.15" customHeight="1" x14ac:dyDescent="0.25">
      <c r="A8" s="58" t="s">
        <v>633</v>
      </c>
      <c r="B8" s="58" t="s">
        <v>769</v>
      </c>
      <c r="C8" s="59"/>
      <c r="D8" s="59"/>
      <c r="E8" s="58"/>
      <c r="F8" s="59"/>
      <c r="G8" s="59"/>
    </row>
    <row r="9" spans="1:7" ht="409.6" customHeight="1" x14ac:dyDescent="0.25">
      <c r="A9" s="98" t="s">
        <v>7</v>
      </c>
      <c r="B9" s="46" t="s">
        <v>770</v>
      </c>
      <c r="C9" s="46" t="s">
        <v>346</v>
      </c>
      <c r="D9" s="46"/>
      <c r="E9" s="46"/>
      <c r="F9" s="46"/>
      <c r="G9" s="46" t="s">
        <v>347</v>
      </c>
    </row>
    <row r="10" spans="1:7" s="61" customFormat="1" ht="102" customHeight="1" x14ac:dyDescent="0.25">
      <c r="A10" s="98" t="s">
        <v>9</v>
      </c>
      <c r="B10" s="46" t="s">
        <v>348</v>
      </c>
      <c r="C10" s="46" t="s">
        <v>349</v>
      </c>
      <c r="D10" s="46"/>
      <c r="E10" s="46"/>
      <c r="F10" s="46"/>
      <c r="G10" s="46"/>
    </row>
    <row r="11" spans="1:7" s="61" customFormat="1" ht="160.9" customHeight="1" x14ac:dyDescent="0.25">
      <c r="A11" s="98" t="s">
        <v>12</v>
      </c>
      <c r="B11" s="46" t="s">
        <v>771</v>
      </c>
      <c r="C11" s="46" t="s">
        <v>350</v>
      </c>
      <c r="D11" s="46"/>
      <c r="E11" s="46"/>
      <c r="F11" s="46"/>
      <c r="G11" s="46"/>
    </row>
    <row r="12" spans="1:7" s="61" customFormat="1" ht="301.14999999999998" customHeight="1" x14ac:dyDescent="0.25">
      <c r="A12" s="154" t="s">
        <v>15</v>
      </c>
      <c r="B12" s="70" t="s">
        <v>585</v>
      </c>
      <c r="C12" s="70" t="s">
        <v>479</v>
      </c>
      <c r="D12" s="70"/>
      <c r="E12" s="70" t="s">
        <v>882</v>
      </c>
      <c r="F12" s="70"/>
      <c r="G12" s="70"/>
    </row>
    <row r="13" spans="1:7" s="61" customFormat="1" ht="102" customHeight="1" x14ac:dyDescent="0.25">
      <c r="A13" s="98" t="s">
        <v>17</v>
      </c>
      <c r="B13" s="46" t="s">
        <v>524</v>
      </c>
      <c r="C13" s="46" t="s">
        <v>351</v>
      </c>
      <c r="D13" s="46"/>
      <c r="E13" s="46" t="s">
        <v>751</v>
      </c>
      <c r="F13" s="46"/>
      <c r="G13" s="46"/>
    </row>
    <row r="14" spans="1:7" s="61" customFormat="1" ht="162" customHeight="1" x14ac:dyDescent="0.25">
      <c r="A14" s="155" t="s">
        <v>20</v>
      </c>
      <c r="B14" s="65" t="s">
        <v>480</v>
      </c>
      <c r="C14" s="65" t="s">
        <v>481</v>
      </c>
      <c r="D14" s="65"/>
      <c r="E14" s="65"/>
      <c r="F14" s="65"/>
      <c r="G14" s="65"/>
    </row>
    <row r="15" spans="1:7" s="61" customFormat="1" ht="112.9" customHeight="1" x14ac:dyDescent="0.25">
      <c r="A15" s="155" t="s">
        <v>21</v>
      </c>
      <c r="B15" s="65" t="s">
        <v>560</v>
      </c>
      <c r="C15" s="65" t="s">
        <v>482</v>
      </c>
      <c r="D15" s="65"/>
      <c r="E15" s="65"/>
      <c r="F15" s="65"/>
      <c r="G15" s="65"/>
    </row>
    <row r="16" spans="1:7" s="61" customFormat="1" ht="316.89999999999998" customHeight="1" x14ac:dyDescent="0.25">
      <c r="A16" s="154" t="s">
        <v>22</v>
      </c>
      <c r="B16" s="70" t="s">
        <v>492</v>
      </c>
      <c r="C16" s="70" t="s">
        <v>499</v>
      </c>
      <c r="D16" s="70"/>
      <c r="E16" s="70"/>
      <c r="F16" s="70"/>
      <c r="G16" s="70"/>
    </row>
    <row r="17" spans="1:7" s="61" customFormat="1" ht="102" customHeight="1" x14ac:dyDescent="0.25">
      <c r="A17" s="98" t="s">
        <v>23</v>
      </c>
      <c r="B17" s="46" t="s">
        <v>352</v>
      </c>
      <c r="C17" s="46" t="s">
        <v>353</v>
      </c>
      <c r="D17" s="46"/>
      <c r="E17" s="46"/>
      <c r="F17" s="46"/>
      <c r="G17" s="46"/>
    </row>
    <row r="18" spans="1:7" s="61" customFormat="1" ht="141" customHeight="1" x14ac:dyDescent="0.25">
      <c r="A18" s="155" t="s">
        <v>24</v>
      </c>
      <c r="B18" s="65" t="s">
        <v>445</v>
      </c>
      <c r="C18" s="65" t="s">
        <v>446</v>
      </c>
      <c r="D18" s="65"/>
      <c r="E18" s="65"/>
      <c r="F18" s="65"/>
      <c r="G18" s="65"/>
    </row>
    <row r="19" spans="1:7" s="61" customFormat="1" ht="141" customHeight="1" x14ac:dyDescent="0.25">
      <c r="A19" s="155" t="s">
        <v>41</v>
      </c>
      <c r="B19" s="65" t="s">
        <v>694</v>
      </c>
      <c r="C19" s="65" t="s">
        <v>695</v>
      </c>
      <c r="D19" s="65"/>
      <c r="E19" s="65"/>
      <c r="F19" s="65"/>
      <c r="G19" s="65" t="s">
        <v>708</v>
      </c>
    </row>
    <row r="20" spans="1:7" s="61" customFormat="1" ht="210" customHeight="1" x14ac:dyDescent="0.25">
      <c r="A20" s="98" t="s">
        <v>43</v>
      </c>
      <c r="B20" s="46" t="s">
        <v>587</v>
      </c>
      <c r="C20" s="46" t="s">
        <v>586</v>
      </c>
      <c r="D20" s="46"/>
      <c r="E20" s="46" t="s">
        <v>780</v>
      </c>
      <c r="F20" s="46"/>
      <c r="G20" s="70" t="s">
        <v>566</v>
      </c>
    </row>
    <row r="21" spans="1:7" s="61" customFormat="1" ht="102" customHeight="1" x14ac:dyDescent="0.25">
      <c r="A21" s="98" t="s">
        <v>44</v>
      </c>
      <c r="B21" s="46" t="s">
        <v>525</v>
      </c>
      <c r="C21" s="46" t="s">
        <v>526</v>
      </c>
      <c r="D21" s="46"/>
      <c r="E21" s="46"/>
      <c r="F21" s="46"/>
      <c r="G21" s="46"/>
    </row>
    <row r="22" spans="1:7" s="61" customFormat="1" ht="102" customHeight="1" x14ac:dyDescent="0.25">
      <c r="A22" s="99" t="s">
        <v>45</v>
      </c>
      <c r="B22" s="47" t="s">
        <v>565</v>
      </c>
      <c r="C22" s="47" t="s">
        <v>563</v>
      </c>
      <c r="D22" s="47"/>
      <c r="E22" s="47"/>
      <c r="F22" s="47"/>
      <c r="G22" s="47"/>
    </row>
    <row r="23" spans="1:7" s="61" customFormat="1" ht="102" customHeight="1" x14ac:dyDescent="0.25">
      <c r="A23" s="155" t="s">
        <v>46</v>
      </c>
      <c r="B23" s="65" t="s">
        <v>618</v>
      </c>
      <c r="C23" s="65" t="s">
        <v>513</v>
      </c>
      <c r="D23" s="65"/>
      <c r="E23" s="65"/>
      <c r="F23" s="65"/>
      <c r="G23" s="65" t="s">
        <v>578</v>
      </c>
    </row>
    <row r="24" spans="1:7" s="61" customFormat="1" ht="40.9" customHeight="1" x14ac:dyDescent="0.25">
      <c r="A24" s="58" t="s">
        <v>633</v>
      </c>
      <c r="B24" s="58" t="s">
        <v>678</v>
      </c>
      <c r="C24" s="59"/>
      <c r="D24" s="59"/>
      <c r="E24" s="49"/>
      <c r="F24" s="58"/>
      <c r="G24" s="59"/>
    </row>
    <row r="25" spans="1:7" ht="226.9" customHeight="1" x14ac:dyDescent="0.25">
      <c r="A25" s="111">
        <v>1</v>
      </c>
      <c r="B25" s="111" t="s">
        <v>681</v>
      </c>
      <c r="C25" s="111" t="s">
        <v>679</v>
      </c>
      <c r="D25" s="111"/>
      <c r="E25" s="111"/>
      <c r="F25" s="111"/>
      <c r="G25" s="111"/>
    </row>
    <row r="26" spans="1:7" ht="102" customHeight="1" x14ac:dyDescent="0.25">
      <c r="A26" s="111" t="s">
        <v>9</v>
      </c>
      <c r="B26" s="111" t="s">
        <v>683</v>
      </c>
      <c r="C26" s="111" t="s">
        <v>680</v>
      </c>
      <c r="D26" s="111"/>
      <c r="E26" s="111"/>
      <c r="F26" s="111"/>
      <c r="G26" s="111" t="s">
        <v>682</v>
      </c>
    </row>
    <row r="27" spans="1:7" ht="142.15" customHeight="1" x14ac:dyDescent="0.25">
      <c r="A27" s="154" t="s">
        <v>12</v>
      </c>
      <c r="B27" s="70" t="s">
        <v>514</v>
      </c>
      <c r="C27" s="70" t="s">
        <v>515</v>
      </c>
      <c r="D27" s="70"/>
      <c r="E27" s="70"/>
      <c r="F27" s="70"/>
      <c r="G27" s="70"/>
    </row>
    <row r="30" spans="1:7" ht="25.5" customHeight="1" x14ac:dyDescent="0.25"/>
  </sheetData>
  <conditionalFormatting sqref="A25:G27 A9:G23 A3:G7">
    <cfRule type="expression" dxfId="258" priority="69">
      <formula>$A3&gt;0</formula>
    </cfRule>
  </conditionalFormatting>
  <conditionalFormatting sqref="A25:B27 A9:B23 A3:B7">
    <cfRule type="expression" dxfId="257" priority="71">
      <formula>OR($A3="R",$A3="T",$A3="C")</formula>
    </cfRule>
    <cfRule type="expression" dxfId="256" priority="72">
      <formula>OR($A3="CR",$A3="ST" )</formula>
    </cfRule>
  </conditionalFormatting>
  <conditionalFormatting sqref="C25:G27 C9:G23 C3:G7">
    <cfRule type="expression" dxfId="255" priority="70">
      <formula>OR($A3="CR",$A3="ST",$A3="R",$A3="C",$A3="T")</formula>
    </cfRule>
  </conditionalFormatting>
  <conditionalFormatting sqref="A1:C1">
    <cfRule type="expression" dxfId="254" priority="68">
      <formula>$A1&gt;0</formula>
    </cfRule>
  </conditionalFormatting>
  <conditionalFormatting sqref="E1:G1">
    <cfRule type="expression" dxfId="253" priority="64">
      <formula>$A1&gt;0</formula>
    </cfRule>
  </conditionalFormatting>
  <conditionalFormatting sqref="A1:B1">
    <cfRule type="expression" dxfId="252" priority="66">
      <formula>OR($A1="R",$A1="T",$A1="C")</formula>
    </cfRule>
    <cfRule type="expression" dxfId="251" priority="67">
      <formula>OR($A1="CR",$A1="ST" )</formula>
    </cfRule>
  </conditionalFormatting>
  <conditionalFormatting sqref="C1 E1:G1">
    <cfRule type="expression" dxfId="250" priority="65">
      <formula>OR($A1="CR",$A1="ST",$A1="R",$A1="C",$A1="T")</formula>
    </cfRule>
  </conditionalFormatting>
  <conditionalFormatting sqref="D1">
    <cfRule type="cellIs" dxfId="249" priority="193" operator="equal">
      <formula>#REF!</formula>
    </cfRule>
    <cfRule type="cellIs" dxfId="248" priority="194" operator="equal">
      <formula>#REF!</formula>
    </cfRule>
    <cfRule type="cellIs" dxfId="247" priority="195" operator="equal">
      <formula>#REF!</formula>
    </cfRule>
  </conditionalFormatting>
  <conditionalFormatting sqref="D1">
    <cfRule type="cellIs" dxfId="246" priority="199" operator="equal">
      <formula>#REF!</formula>
    </cfRule>
    <cfRule type="cellIs" dxfId="245" priority="200" operator="equal">
      <formula>#REF!</formula>
    </cfRule>
    <cfRule type="cellIs" dxfId="244" priority="201" operator="equal">
      <formula>#REF!</formula>
    </cfRule>
    <cfRule type="cellIs" dxfId="243" priority="202" operator="equal">
      <formula>#REF!</formula>
    </cfRule>
    <cfRule type="cellIs" dxfId="242" priority="203" operator="equal">
      <formula>#REF!</formula>
    </cfRule>
    <cfRule type="cellIs" dxfId="241" priority="204" operator="equal">
      <formula>#REF!</formula>
    </cfRule>
  </conditionalFormatting>
  <conditionalFormatting sqref="E1">
    <cfRule type="cellIs" dxfId="240" priority="205" operator="equal">
      <formula>#REF!</formula>
    </cfRule>
  </conditionalFormatting>
  <conditionalFormatting sqref="D1">
    <cfRule type="cellIs" dxfId="239" priority="206" operator="equal">
      <formula>#REF!</formula>
    </cfRule>
    <cfRule type="cellIs" dxfId="238" priority="207" operator="equal">
      <formula>#REF!</formula>
    </cfRule>
    <cfRule type="cellIs" dxfId="237" priority="208" operator="equal">
      <formula>#REF!</formula>
    </cfRule>
  </conditionalFormatting>
  <conditionalFormatting sqref="D1 D27:D1048576 D3:D7 D9:D23">
    <cfRule type="cellIs" dxfId="236" priority="209" operator="equal">
      <formula>#REF!</formula>
    </cfRule>
    <cfRule type="cellIs" dxfId="235" priority="210" operator="equal">
      <formula>#REF!</formula>
    </cfRule>
    <cfRule type="cellIs" dxfId="234" priority="211" operator="equal">
      <formula>#REF!</formula>
    </cfRule>
  </conditionalFormatting>
  <conditionalFormatting sqref="D1">
    <cfRule type="cellIs" dxfId="233" priority="218" operator="equal">
      <formula>#REF!</formula>
    </cfRule>
    <cfRule type="cellIs" dxfId="232" priority="219" operator="equal">
      <formula>#REF!</formula>
    </cfRule>
    <cfRule type="cellIs" dxfId="231" priority="220" operator="equal">
      <formula>#REF!</formula>
    </cfRule>
    <cfRule type="cellIs" dxfId="230" priority="221" operator="equal">
      <formula>#REF!</formula>
    </cfRule>
  </conditionalFormatting>
  <conditionalFormatting sqref="B2:C2 E2:G2">
    <cfRule type="expression" dxfId="229" priority="29">
      <formula>OR($A2="R",$A2="T",$A2="C")</formula>
    </cfRule>
    <cfRule type="expression" dxfId="228" priority="30">
      <formula>OR($A2="CR",$A2="ST" )</formula>
    </cfRule>
  </conditionalFormatting>
  <conditionalFormatting sqref="B8:C8 E8:G8">
    <cfRule type="expression" dxfId="227" priority="26">
      <formula>OR($A8="R",$A8="T",$A8="C")</formula>
    </cfRule>
    <cfRule type="expression" dxfId="226" priority="27">
      <formula>OR($A8="CR",$A8="ST" )</formula>
    </cfRule>
  </conditionalFormatting>
  <conditionalFormatting sqref="B24:C24">
    <cfRule type="expression" dxfId="225" priority="23">
      <formula>OR($A24="R",$A24="T",$A24="C")</formula>
    </cfRule>
    <cfRule type="expression" dxfId="224" priority="24">
      <formula>OR($A24="CR",$A24="ST" )</formula>
    </cfRule>
  </conditionalFormatting>
  <conditionalFormatting sqref="E24">
    <cfRule type="expression" dxfId="223" priority="19">
      <formula>$A24&gt;0</formula>
    </cfRule>
  </conditionalFormatting>
  <conditionalFormatting sqref="E24:G24">
    <cfRule type="expression" dxfId="222" priority="20">
      <formula>OR($A24="R",$A24="T",$A24="C")</formula>
    </cfRule>
    <cfRule type="expression" dxfId="221" priority="21">
      <formula>OR($A24="CR",$A24="ST" )</formula>
    </cfRule>
  </conditionalFormatting>
  <conditionalFormatting sqref="A2">
    <cfRule type="expression" dxfId="220" priority="16">
      <formula>$A2&gt;0</formula>
    </cfRule>
  </conditionalFormatting>
  <conditionalFormatting sqref="A2">
    <cfRule type="expression" dxfId="219" priority="17">
      <formula>OR($A2="R",$A2="T",$A2="C")</formula>
    </cfRule>
    <cfRule type="expression" dxfId="218" priority="18">
      <formula>OR($A2="CR",$A2="ST" )</formula>
    </cfRule>
  </conditionalFormatting>
  <conditionalFormatting sqref="A8">
    <cfRule type="expression" dxfId="217" priority="13">
      <formula>$A8&gt;0</formula>
    </cfRule>
  </conditionalFormatting>
  <conditionalFormatting sqref="A8">
    <cfRule type="expression" dxfId="216" priority="14">
      <formula>OR($A8="R",$A8="T",$A8="C")</formula>
    </cfRule>
    <cfRule type="expression" dxfId="215" priority="15">
      <formula>OR($A8="CR",$A8="ST" )</formula>
    </cfRule>
  </conditionalFormatting>
  <conditionalFormatting sqref="A24">
    <cfRule type="expression" dxfId="214" priority="10">
      <formula>$A24&gt;0</formula>
    </cfRule>
  </conditionalFormatting>
  <conditionalFormatting sqref="A24">
    <cfRule type="expression" dxfId="213" priority="11">
      <formula>OR($A24="R",$A24="T",$A24="C")</formula>
    </cfRule>
    <cfRule type="expression" dxfId="212" priority="12">
      <formula>OR($A24="CR",$A24="ST" )</formula>
    </cfRule>
  </conditionalFormatting>
  <conditionalFormatting sqref="D1:D1048576">
    <cfRule type="cellIs" dxfId="211" priority="1" operator="equal">
      <formula>"Non applicabile"</formula>
    </cfRule>
    <cfRule type="cellIs" dxfId="210" priority="2" operator="equal">
      <formula>"Negativo"</formula>
    </cfRule>
    <cfRule type="cellIs" dxfId="209" priority="3" operator="equal">
      <formula>"Positivo"</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50" fitToHeight="10" orientation="landscape" r:id="rId1"/>
  <headerFooter>
    <oddHeader>&amp;C&amp;G</oddHeader>
    <oddFooter>Pagina &amp;P</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A144-204C-46C1-9D82-4E1341D3CDE2}">
  <sheetPr>
    <pageSetUpPr fitToPage="1"/>
  </sheetPr>
  <dimension ref="A1:Z29"/>
  <sheetViews>
    <sheetView view="pageBreakPreview" zoomScale="40" zoomScaleNormal="40" zoomScaleSheetLayoutView="40" workbookViewId="0">
      <selection activeCell="Q40" sqref="Q40"/>
    </sheetView>
  </sheetViews>
  <sheetFormatPr defaultRowHeight="15" x14ac:dyDescent="0.25"/>
  <cols>
    <col min="1" max="1" width="14.28515625" customWidth="1"/>
    <col min="2" max="2" width="18.7109375" customWidth="1"/>
    <col min="3" max="3" width="13.28515625" customWidth="1"/>
    <col min="4" max="4" width="15.7109375" customWidth="1"/>
    <col min="5" max="5" width="12.28515625" customWidth="1"/>
    <col min="6" max="7" width="9" customWidth="1"/>
    <col min="9" max="9" width="13.28515625" customWidth="1"/>
    <col min="10" max="10" width="12.7109375" customWidth="1"/>
    <col min="11" max="11" width="9.28515625" bestFit="1" customWidth="1"/>
    <col min="14" max="14" width="13.28515625" customWidth="1"/>
    <col min="15" max="15" width="11.85546875" customWidth="1"/>
    <col min="16" max="16" width="14.28515625" customWidth="1"/>
    <col min="17" max="17" width="13.7109375" customWidth="1"/>
    <col min="18" max="18" width="9.28515625" bestFit="1" customWidth="1"/>
    <col min="19" max="19" width="11.7109375" customWidth="1"/>
  </cols>
  <sheetData>
    <row r="1" spans="1:26" ht="15.75" thickBot="1" x14ac:dyDescent="0.3">
      <c r="A1" s="346" t="s">
        <v>441</v>
      </c>
      <c r="B1" s="347"/>
      <c r="C1" s="347"/>
      <c r="D1" s="347"/>
      <c r="E1" s="347"/>
      <c r="F1" s="347"/>
      <c r="G1" s="347"/>
      <c r="H1" s="347"/>
      <c r="I1" s="347"/>
      <c r="J1" s="347"/>
      <c r="K1" s="347"/>
      <c r="L1" s="347"/>
      <c r="M1" s="347"/>
      <c r="N1" s="347"/>
      <c r="O1" s="347"/>
      <c r="P1" s="347"/>
      <c r="Q1" s="347"/>
      <c r="R1" s="347"/>
      <c r="S1" s="347"/>
      <c r="T1" s="347"/>
      <c r="U1" s="347"/>
      <c r="V1" s="347"/>
    </row>
    <row r="2" spans="1:26" s="48" customFormat="1" ht="34.9" customHeight="1" x14ac:dyDescent="0.25">
      <c r="A2" s="348" t="s">
        <v>432</v>
      </c>
      <c r="B2" s="349"/>
      <c r="C2" s="349"/>
      <c r="D2" s="350"/>
      <c r="E2" s="348" t="s">
        <v>433</v>
      </c>
      <c r="F2" s="350"/>
      <c r="G2" s="348" t="s">
        <v>626</v>
      </c>
      <c r="H2" s="350"/>
      <c r="I2" s="348" t="s">
        <v>627</v>
      </c>
      <c r="J2" s="350"/>
      <c r="K2" s="348" t="s">
        <v>628</v>
      </c>
      <c r="L2" s="350"/>
      <c r="M2" s="348" t="s">
        <v>629</v>
      </c>
      <c r="N2" s="350"/>
      <c r="O2" s="351" t="s">
        <v>630</v>
      </c>
      <c r="P2" s="352"/>
      <c r="Q2" s="351" t="s">
        <v>631</v>
      </c>
      <c r="R2" s="352"/>
      <c r="S2" s="348" t="s">
        <v>532</v>
      </c>
      <c r="T2" s="350"/>
      <c r="U2" s="348" t="s">
        <v>568</v>
      </c>
      <c r="V2" s="350"/>
      <c r="Y2" s="359"/>
      <c r="Z2" s="360"/>
    </row>
    <row r="3" spans="1:26" x14ac:dyDescent="0.25">
      <c r="A3" s="361" t="s">
        <v>434</v>
      </c>
      <c r="B3" s="362"/>
      <c r="C3" s="362"/>
      <c r="D3" s="363"/>
      <c r="E3" s="361" t="s">
        <v>434</v>
      </c>
      <c r="F3" s="363"/>
      <c r="G3" s="361" t="s">
        <v>434</v>
      </c>
      <c r="H3" s="363"/>
      <c r="I3" s="361" t="s">
        <v>434</v>
      </c>
      <c r="J3" s="363"/>
      <c r="K3" s="361" t="s">
        <v>434</v>
      </c>
      <c r="L3" s="363"/>
      <c r="M3" s="361" t="s">
        <v>434</v>
      </c>
      <c r="N3" s="363"/>
      <c r="O3" s="361" t="s">
        <v>434</v>
      </c>
      <c r="P3" s="363"/>
      <c r="Q3" s="361" t="s">
        <v>435</v>
      </c>
      <c r="R3" s="363"/>
      <c r="S3" s="361" t="s">
        <v>435</v>
      </c>
      <c r="T3" s="363"/>
      <c r="U3" s="361" t="s">
        <v>435</v>
      </c>
      <c r="V3" s="363"/>
    </row>
    <row r="4" spans="1:26" x14ac:dyDescent="0.25">
      <c r="A4" s="353" t="s">
        <v>436</v>
      </c>
      <c r="B4" s="354"/>
      <c r="C4" s="355" t="s">
        <v>437</v>
      </c>
      <c r="D4" s="356"/>
      <c r="E4" s="353" t="s">
        <v>437</v>
      </c>
      <c r="F4" s="356"/>
      <c r="G4" s="353" t="s">
        <v>437</v>
      </c>
      <c r="H4" s="356"/>
      <c r="I4" s="353" t="s">
        <v>437</v>
      </c>
      <c r="J4" s="356"/>
      <c r="K4" s="353" t="s">
        <v>437</v>
      </c>
      <c r="L4" s="356"/>
      <c r="M4" s="353" t="s">
        <v>437</v>
      </c>
      <c r="N4" s="356"/>
      <c r="O4" s="353" t="s">
        <v>437</v>
      </c>
      <c r="P4" s="356"/>
      <c r="Q4" s="353" t="s">
        <v>437</v>
      </c>
      <c r="R4" s="356"/>
      <c r="S4" s="353" t="s">
        <v>437</v>
      </c>
      <c r="T4" s="356"/>
      <c r="U4" s="353" t="s">
        <v>437</v>
      </c>
      <c r="V4" s="356"/>
    </row>
    <row r="5" spans="1:26" x14ac:dyDescent="0.25">
      <c r="A5" s="368" t="s">
        <v>775</v>
      </c>
      <c r="B5" s="369"/>
      <c r="C5" s="366"/>
      <c r="D5" s="367"/>
      <c r="E5" s="366"/>
      <c r="F5" s="367"/>
      <c r="G5" s="366"/>
      <c r="H5" s="367"/>
      <c r="I5" s="366"/>
      <c r="J5" s="367"/>
      <c r="K5" s="366"/>
      <c r="L5" s="367"/>
      <c r="M5" s="366"/>
      <c r="N5" s="367"/>
      <c r="O5" s="366"/>
      <c r="P5" s="367"/>
      <c r="Q5" s="366"/>
      <c r="R5" s="367"/>
      <c r="S5" s="366"/>
      <c r="T5" s="367"/>
      <c r="U5" s="366"/>
      <c r="V5" s="367"/>
    </row>
    <row r="6" spans="1:26" x14ac:dyDescent="0.25">
      <c r="A6" s="361" t="s">
        <v>776</v>
      </c>
      <c r="B6" s="362"/>
      <c r="C6" s="364"/>
      <c r="D6" s="365"/>
      <c r="E6" s="364"/>
      <c r="F6" s="365"/>
      <c r="G6" s="364"/>
      <c r="H6" s="365"/>
      <c r="I6" s="364"/>
      <c r="J6" s="365"/>
      <c r="K6" s="364"/>
      <c r="L6" s="365"/>
      <c r="M6" s="364"/>
      <c r="N6" s="365"/>
      <c r="O6" s="364"/>
      <c r="P6" s="365"/>
      <c r="Q6" s="364"/>
      <c r="R6" s="365"/>
      <c r="S6" s="364"/>
      <c r="T6" s="365"/>
      <c r="U6" s="364"/>
      <c r="V6" s="365"/>
    </row>
    <row r="7" spans="1:26" ht="15.75" thickBot="1" x14ac:dyDescent="0.3">
      <c r="A7" s="378" t="s">
        <v>438</v>
      </c>
      <c r="B7" s="379"/>
      <c r="C7" s="357">
        <f>SUM(C5:D6)</f>
        <v>0</v>
      </c>
      <c r="D7" s="358"/>
      <c r="E7" s="357">
        <f>SUM(E5:F6)</f>
        <v>0</v>
      </c>
      <c r="F7" s="358"/>
      <c r="G7" s="357">
        <f>SUM(G5:H6)</f>
        <v>0</v>
      </c>
      <c r="H7" s="358"/>
      <c r="I7" s="357">
        <f>SUM(I5:J6)</f>
        <v>0</v>
      </c>
      <c r="J7" s="358"/>
      <c r="K7" s="357">
        <f>SUM(K5:L6)</f>
        <v>0</v>
      </c>
      <c r="L7" s="358"/>
      <c r="M7" s="357">
        <f>SUM(M5:N6)</f>
        <v>0</v>
      </c>
      <c r="N7" s="358"/>
      <c r="O7" s="357">
        <f>SUM(O5:P6)</f>
        <v>0</v>
      </c>
      <c r="P7" s="358"/>
      <c r="Q7" s="357">
        <f>SUM(Q5:R6)</f>
        <v>0</v>
      </c>
      <c r="R7" s="358"/>
      <c r="S7" s="357">
        <f>SUM(S5:T6)</f>
        <v>0</v>
      </c>
      <c r="T7" s="358"/>
      <c r="U7" s="357">
        <f>SUM(U5:V6)</f>
        <v>0</v>
      </c>
      <c r="V7" s="358"/>
    </row>
    <row r="8" spans="1:26" x14ac:dyDescent="0.25">
      <c r="A8" s="375"/>
      <c r="B8" s="376"/>
      <c r="C8" s="376"/>
      <c r="D8" s="377"/>
      <c r="E8" s="370"/>
      <c r="F8" s="371"/>
      <c r="G8" s="370"/>
      <c r="H8" s="371"/>
      <c r="I8" s="370"/>
      <c r="J8" s="371"/>
      <c r="K8" s="370"/>
      <c r="L8" s="371"/>
      <c r="M8" s="370"/>
      <c r="N8" s="371"/>
      <c r="O8" s="370"/>
      <c r="P8" s="371"/>
      <c r="Q8" s="370"/>
      <c r="R8" s="371"/>
      <c r="S8" s="370"/>
      <c r="T8" s="371"/>
      <c r="U8" s="370"/>
      <c r="V8" s="371"/>
    </row>
    <row r="9" spans="1:26" x14ac:dyDescent="0.25">
      <c r="A9" s="372" t="s">
        <v>777</v>
      </c>
      <c r="B9" s="373"/>
      <c r="C9" s="373"/>
      <c r="D9" s="374"/>
      <c r="E9" s="353"/>
      <c r="F9" s="356"/>
      <c r="G9" s="353"/>
      <c r="H9" s="356"/>
      <c r="I9" s="353"/>
      <c r="J9" s="356"/>
      <c r="K9" s="353"/>
      <c r="L9" s="356"/>
      <c r="M9" s="353"/>
      <c r="N9" s="356"/>
      <c r="O9" s="353"/>
      <c r="P9" s="356"/>
      <c r="Q9" s="353"/>
      <c r="R9" s="356"/>
      <c r="S9" s="353"/>
      <c r="T9" s="356"/>
      <c r="U9" s="353"/>
      <c r="V9" s="356"/>
    </row>
    <row r="10" spans="1:26" x14ac:dyDescent="0.25">
      <c r="A10" s="368" t="s">
        <v>778</v>
      </c>
      <c r="B10" s="369"/>
      <c r="C10" s="366"/>
      <c r="D10" s="367"/>
      <c r="E10" s="366"/>
      <c r="F10" s="367"/>
      <c r="G10" s="366"/>
      <c r="H10" s="367"/>
      <c r="I10" s="366"/>
      <c r="J10" s="367"/>
      <c r="K10" s="366"/>
      <c r="L10" s="367"/>
      <c r="M10" s="366"/>
      <c r="N10" s="367"/>
      <c r="O10" s="366"/>
      <c r="P10" s="367"/>
      <c r="Q10" s="366"/>
      <c r="R10" s="367"/>
      <c r="S10" s="366"/>
      <c r="T10" s="367"/>
      <c r="U10" s="366"/>
      <c r="V10" s="367"/>
    </row>
    <row r="11" spans="1:26" x14ac:dyDescent="0.25">
      <c r="A11" s="380" t="s">
        <v>786</v>
      </c>
      <c r="B11" s="381"/>
      <c r="C11" s="382"/>
      <c r="D11" s="383"/>
      <c r="E11" s="382"/>
      <c r="F11" s="383"/>
      <c r="G11" s="382"/>
      <c r="H11" s="383"/>
      <c r="I11" s="382"/>
      <c r="J11" s="383"/>
      <c r="K11" s="382"/>
      <c r="L11" s="383"/>
      <c r="M11" s="382"/>
      <c r="N11" s="383"/>
      <c r="O11" s="382"/>
      <c r="P11" s="383"/>
      <c r="Q11" s="382"/>
      <c r="R11" s="383"/>
      <c r="S11" s="382"/>
      <c r="T11" s="383"/>
      <c r="U11" s="382"/>
      <c r="V11" s="383"/>
    </row>
    <row r="12" spans="1:26" x14ac:dyDescent="0.25">
      <c r="A12" s="380"/>
      <c r="B12" s="381"/>
      <c r="C12" s="382"/>
      <c r="D12" s="383"/>
      <c r="E12" s="382"/>
      <c r="F12" s="383"/>
      <c r="G12" s="382"/>
      <c r="H12" s="383"/>
      <c r="I12" s="382"/>
      <c r="J12" s="383"/>
      <c r="K12" s="382"/>
      <c r="L12" s="383"/>
      <c r="M12" s="382"/>
      <c r="N12" s="383"/>
      <c r="O12" s="382"/>
      <c r="P12" s="383"/>
      <c r="Q12" s="382"/>
      <c r="R12" s="383"/>
      <c r="S12" s="382"/>
      <c r="T12" s="383"/>
      <c r="U12" s="382"/>
      <c r="V12" s="383"/>
    </row>
    <row r="13" spans="1:26" x14ac:dyDescent="0.25">
      <c r="A13" s="380"/>
      <c r="B13" s="381"/>
      <c r="C13" s="382"/>
      <c r="D13" s="383"/>
      <c r="E13" s="382"/>
      <c r="F13" s="383"/>
      <c r="G13" s="382"/>
      <c r="H13" s="383"/>
      <c r="I13" s="382"/>
      <c r="J13" s="383"/>
      <c r="K13" s="382"/>
      <c r="L13" s="383"/>
      <c r="M13" s="382"/>
      <c r="N13" s="383"/>
      <c r="O13" s="382"/>
      <c r="P13" s="383"/>
      <c r="Q13" s="382"/>
      <c r="R13" s="383"/>
      <c r="S13" s="382"/>
      <c r="T13" s="383"/>
      <c r="U13" s="382"/>
      <c r="V13" s="383"/>
    </row>
    <row r="14" spans="1:26" x14ac:dyDescent="0.25">
      <c r="A14" s="380"/>
      <c r="B14" s="381"/>
      <c r="C14" s="382"/>
      <c r="D14" s="383"/>
      <c r="E14" s="382"/>
      <c r="F14" s="383"/>
      <c r="G14" s="382"/>
      <c r="H14" s="383"/>
      <c r="I14" s="382"/>
      <c r="J14" s="383"/>
      <c r="K14" s="382"/>
      <c r="L14" s="383"/>
      <c r="M14" s="382"/>
      <c r="N14" s="383"/>
      <c r="O14" s="382"/>
      <c r="P14" s="383"/>
      <c r="Q14" s="382"/>
      <c r="R14" s="383"/>
      <c r="S14" s="382"/>
      <c r="T14" s="383"/>
      <c r="U14" s="382"/>
      <c r="V14" s="383"/>
    </row>
    <row r="15" spans="1:26" x14ac:dyDescent="0.25">
      <c r="A15" s="380"/>
      <c r="B15" s="381"/>
      <c r="C15" s="382"/>
      <c r="D15" s="383"/>
      <c r="E15" s="382"/>
      <c r="F15" s="383"/>
      <c r="G15" s="382"/>
      <c r="H15" s="383"/>
      <c r="I15" s="382"/>
      <c r="J15" s="383"/>
      <c r="K15" s="382"/>
      <c r="L15" s="383"/>
      <c r="M15" s="382"/>
      <c r="N15" s="383"/>
      <c r="O15" s="382"/>
      <c r="P15" s="383"/>
      <c r="Q15" s="382"/>
      <c r="R15" s="383"/>
      <c r="S15" s="382"/>
      <c r="T15" s="383"/>
      <c r="U15" s="382"/>
      <c r="V15" s="383"/>
    </row>
    <row r="16" spans="1:26" x14ac:dyDescent="0.25">
      <c r="A16" s="380" t="s">
        <v>710</v>
      </c>
      <c r="B16" s="381"/>
      <c r="C16" s="382"/>
      <c r="D16" s="383"/>
      <c r="E16" s="382"/>
      <c r="F16" s="383"/>
      <c r="G16" s="382"/>
      <c r="H16" s="383"/>
      <c r="I16" s="382"/>
      <c r="J16" s="383"/>
      <c r="K16" s="382"/>
      <c r="L16" s="383"/>
      <c r="M16" s="382"/>
      <c r="N16" s="383"/>
      <c r="O16" s="382"/>
      <c r="P16" s="383"/>
      <c r="Q16" s="382"/>
      <c r="R16" s="383"/>
      <c r="S16" s="382"/>
      <c r="T16" s="383"/>
      <c r="U16" s="382"/>
      <c r="V16" s="383"/>
    </row>
    <row r="17" spans="1:22" x14ac:dyDescent="0.25">
      <c r="A17" s="361" t="s">
        <v>779</v>
      </c>
      <c r="B17" s="362"/>
      <c r="C17" s="364"/>
      <c r="D17" s="365"/>
      <c r="E17" s="364"/>
      <c r="F17" s="365"/>
      <c r="G17" s="364"/>
      <c r="H17" s="365"/>
      <c r="I17" s="364"/>
      <c r="J17" s="365"/>
      <c r="K17" s="364"/>
      <c r="L17" s="365"/>
      <c r="M17" s="364"/>
      <c r="N17" s="365"/>
      <c r="O17" s="364"/>
      <c r="P17" s="365"/>
      <c r="Q17" s="364"/>
      <c r="R17" s="365"/>
      <c r="S17" s="364"/>
      <c r="T17" s="365"/>
      <c r="U17" s="364"/>
      <c r="V17" s="365"/>
    </row>
    <row r="18" spans="1:22" ht="15.75" thickBot="1" x14ac:dyDescent="0.3">
      <c r="A18" s="378" t="s">
        <v>439</v>
      </c>
      <c r="B18" s="379"/>
      <c r="C18" s="357">
        <f>SUM(C10:D17)</f>
        <v>0</v>
      </c>
      <c r="D18" s="358"/>
      <c r="E18" s="357">
        <f>SUM(E10:F17)</f>
        <v>0</v>
      </c>
      <c r="F18" s="358"/>
      <c r="G18" s="357">
        <f>SUM(G10:H17)</f>
        <v>0</v>
      </c>
      <c r="H18" s="358"/>
      <c r="I18" s="357">
        <f>SUM(I10:J17)</f>
        <v>0</v>
      </c>
      <c r="J18" s="358"/>
      <c r="K18" s="357">
        <f>SUM(K10:L17)</f>
        <v>0</v>
      </c>
      <c r="L18" s="358"/>
      <c r="M18" s="357">
        <f>SUM(M10:N17)</f>
        <v>0</v>
      </c>
      <c r="N18" s="358"/>
      <c r="O18" s="357">
        <f>SUM(O10:P17)</f>
        <v>0</v>
      </c>
      <c r="P18" s="358"/>
      <c r="Q18" s="357">
        <f>SUM(Q10:R17)</f>
        <v>0</v>
      </c>
      <c r="R18" s="358"/>
      <c r="S18" s="357">
        <f>SUM(S10:T17)</f>
        <v>0</v>
      </c>
      <c r="T18" s="358"/>
      <c r="U18" s="357">
        <f>SUM(U10:V17)</f>
        <v>0</v>
      </c>
      <c r="V18" s="358"/>
    </row>
    <row r="19" spans="1:22" ht="15.75" thickBot="1" x14ac:dyDescent="0.3">
      <c r="A19" s="1" t="s">
        <v>440</v>
      </c>
      <c r="B19" s="2"/>
      <c r="C19" s="384">
        <f>C18+C7</f>
        <v>0</v>
      </c>
      <c r="D19" s="385"/>
      <c r="E19" s="384">
        <f>E18+E7</f>
        <v>0</v>
      </c>
      <c r="F19" s="385"/>
      <c r="G19" s="384">
        <f>G18+G7</f>
        <v>0</v>
      </c>
      <c r="H19" s="385"/>
      <c r="I19" s="384">
        <f>I18+I7</f>
        <v>0</v>
      </c>
      <c r="J19" s="385"/>
      <c r="K19" s="384">
        <f>K18+K7</f>
        <v>0</v>
      </c>
      <c r="L19" s="385"/>
      <c r="M19" s="384">
        <f>M18+M7</f>
        <v>0</v>
      </c>
      <c r="N19" s="385"/>
      <c r="O19" s="384">
        <f>O18+O7</f>
        <v>0</v>
      </c>
      <c r="P19" s="385"/>
      <c r="Q19" s="384">
        <f>Q18+Q7</f>
        <v>0</v>
      </c>
      <c r="R19" s="385"/>
      <c r="S19" s="384">
        <f>S18+S7</f>
        <v>0</v>
      </c>
      <c r="T19" s="385"/>
      <c r="U19" s="384">
        <f>U18+U7</f>
        <v>0</v>
      </c>
      <c r="V19" s="385"/>
    </row>
    <row r="29" spans="1:22" ht="71.650000000000006" customHeight="1" x14ac:dyDescent="0.25"/>
  </sheetData>
  <mergeCells count="195">
    <mergeCell ref="M19:N19"/>
    <mergeCell ref="O19:P19"/>
    <mergeCell ref="Q19:R19"/>
    <mergeCell ref="S19:T19"/>
    <mergeCell ref="U19:V19"/>
    <mergeCell ref="M18:N18"/>
    <mergeCell ref="O18:P18"/>
    <mergeCell ref="Q18:R18"/>
    <mergeCell ref="S18:T18"/>
    <mergeCell ref="U18:V18"/>
    <mergeCell ref="C19:D19"/>
    <mergeCell ref="E19:F19"/>
    <mergeCell ref="G19:H19"/>
    <mergeCell ref="I19:J19"/>
    <mergeCell ref="K19:L19"/>
    <mergeCell ref="A18:B18"/>
    <mergeCell ref="C18:D18"/>
    <mergeCell ref="E18:F18"/>
    <mergeCell ref="G18:H18"/>
    <mergeCell ref="I18:J18"/>
    <mergeCell ref="K18:L18"/>
    <mergeCell ref="K17:L17"/>
    <mergeCell ref="M17:N17"/>
    <mergeCell ref="O17:P17"/>
    <mergeCell ref="Q17:R17"/>
    <mergeCell ref="S17:T17"/>
    <mergeCell ref="U17:V17"/>
    <mergeCell ref="M16:N16"/>
    <mergeCell ref="O16:P16"/>
    <mergeCell ref="Q16:R16"/>
    <mergeCell ref="S16:T16"/>
    <mergeCell ref="U16:V16"/>
    <mergeCell ref="K16:L16"/>
    <mergeCell ref="A17:B17"/>
    <mergeCell ref="C17:D17"/>
    <mergeCell ref="E17:F17"/>
    <mergeCell ref="G17:H17"/>
    <mergeCell ref="I17:J17"/>
    <mergeCell ref="A16:B16"/>
    <mergeCell ref="C16:D16"/>
    <mergeCell ref="E16:F16"/>
    <mergeCell ref="G16:H16"/>
    <mergeCell ref="I16:J16"/>
    <mergeCell ref="K15:L15"/>
    <mergeCell ref="M15:N15"/>
    <mergeCell ref="O15:P15"/>
    <mergeCell ref="Q15:R15"/>
    <mergeCell ref="S15:T15"/>
    <mergeCell ref="U15:V15"/>
    <mergeCell ref="M14:N14"/>
    <mergeCell ref="O14:P14"/>
    <mergeCell ref="Q14:R14"/>
    <mergeCell ref="S14:T14"/>
    <mergeCell ref="U14:V14"/>
    <mergeCell ref="K14:L14"/>
    <mergeCell ref="A15:B15"/>
    <mergeCell ref="C15:D15"/>
    <mergeCell ref="E15:F15"/>
    <mergeCell ref="G15:H15"/>
    <mergeCell ref="I15:J15"/>
    <mergeCell ref="A14:B14"/>
    <mergeCell ref="C14:D14"/>
    <mergeCell ref="E14:F14"/>
    <mergeCell ref="G14:H14"/>
    <mergeCell ref="I14:J14"/>
    <mergeCell ref="K13:L13"/>
    <mergeCell ref="M13:N13"/>
    <mergeCell ref="O13:P13"/>
    <mergeCell ref="Q13:R13"/>
    <mergeCell ref="S13:T13"/>
    <mergeCell ref="U13:V13"/>
    <mergeCell ref="M12:N12"/>
    <mergeCell ref="O12:P12"/>
    <mergeCell ref="Q12:R12"/>
    <mergeCell ref="S12:T12"/>
    <mergeCell ref="U12:V12"/>
    <mergeCell ref="K12:L12"/>
    <mergeCell ref="A13:B13"/>
    <mergeCell ref="C13:D13"/>
    <mergeCell ref="E13:F13"/>
    <mergeCell ref="G13:H13"/>
    <mergeCell ref="I13:J13"/>
    <mergeCell ref="A12:B12"/>
    <mergeCell ref="C12:D12"/>
    <mergeCell ref="E12:F12"/>
    <mergeCell ref="G12:H12"/>
    <mergeCell ref="I12:J12"/>
    <mergeCell ref="M11:N11"/>
    <mergeCell ref="O11:P11"/>
    <mergeCell ref="Q11:R11"/>
    <mergeCell ref="S11:T11"/>
    <mergeCell ref="U11:V11"/>
    <mergeCell ref="M10:N10"/>
    <mergeCell ref="O10:P10"/>
    <mergeCell ref="Q10:R10"/>
    <mergeCell ref="S10:T10"/>
    <mergeCell ref="U10:V10"/>
    <mergeCell ref="A7:B7"/>
    <mergeCell ref="C7:D7"/>
    <mergeCell ref="E7:F7"/>
    <mergeCell ref="G7:H7"/>
    <mergeCell ref="I7:J7"/>
    <mergeCell ref="K7:L7"/>
    <mergeCell ref="A11:B11"/>
    <mergeCell ref="C11:D11"/>
    <mergeCell ref="E11:F11"/>
    <mergeCell ref="G11:H11"/>
    <mergeCell ref="I11:J11"/>
    <mergeCell ref="A10:B10"/>
    <mergeCell ref="C10:D10"/>
    <mergeCell ref="E10:F10"/>
    <mergeCell ref="G10:H10"/>
    <mergeCell ref="I10:J10"/>
    <mergeCell ref="K10:L10"/>
    <mergeCell ref="K11:L11"/>
    <mergeCell ref="O8:P8"/>
    <mergeCell ref="Q8:R8"/>
    <mergeCell ref="S8:T8"/>
    <mergeCell ref="U8:V8"/>
    <mergeCell ref="A9:D9"/>
    <mergeCell ref="E9:F9"/>
    <mergeCell ref="G9:H9"/>
    <mergeCell ref="I9:J9"/>
    <mergeCell ref="K9:L9"/>
    <mergeCell ref="M9:N9"/>
    <mergeCell ref="A8:D8"/>
    <mergeCell ref="E8:F8"/>
    <mergeCell ref="G8:H8"/>
    <mergeCell ref="I8:J8"/>
    <mergeCell ref="K8:L8"/>
    <mergeCell ref="M8:N8"/>
    <mergeCell ref="O9:P9"/>
    <mergeCell ref="Q9:R9"/>
    <mergeCell ref="S9:T9"/>
    <mergeCell ref="U9:V9"/>
    <mergeCell ref="S5:T5"/>
    <mergeCell ref="U5:V5"/>
    <mergeCell ref="S6:T6"/>
    <mergeCell ref="U6:V6"/>
    <mergeCell ref="A6:B6"/>
    <mergeCell ref="C6:D6"/>
    <mergeCell ref="E6:F6"/>
    <mergeCell ref="G6:H6"/>
    <mergeCell ref="I6:J6"/>
    <mergeCell ref="K6:L6"/>
    <mergeCell ref="A5:B5"/>
    <mergeCell ref="C5:D5"/>
    <mergeCell ref="E5:F5"/>
    <mergeCell ref="G5:H5"/>
    <mergeCell ref="I5:J5"/>
    <mergeCell ref="K5:L5"/>
    <mergeCell ref="M7:N7"/>
    <mergeCell ref="O7:P7"/>
    <mergeCell ref="Q7:R7"/>
    <mergeCell ref="Y2:Z2"/>
    <mergeCell ref="A3:D3"/>
    <mergeCell ref="E3:F3"/>
    <mergeCell ref="G3:H3"/>
    <mergeCell ref="I3:J3"/>
    <mergeCell ref="K3:L3"/>
    <mergeCell ref="M3:N3"/>
    <mergeCell ref="O3:P3"/>
    <mergeCell ref="Q3:R3"/>
    <mergeCell ref="S3:T3"/>
    <mergeCell ref="U3:V3"/>
    <mergeCell ref="S7:T7"/>
    <mergeCell ref="U7:V7"/>
    <mergeCell ref="M6:N6"/>
    <mergeCell ref="O6:P6"/>
    <mergeCell ref="Q6:R6"/>
    <mergeCell ref="S4:T4"/>
    <mergeCell ref="U4:V4"/>
    <mergeCell ref="M5:N5"/>
    <mergeCell ref="O5:P5"/>
    <mergeCell ref="Q5:R5"/>
    <mergeCell ref="A4:B4"/>
    <mergeCell ref="C4:D4"/>
    <mergeCell ref="E4:F4"/>
    <mergeCell ref="G4:H4"/>
    <mergeCell ref="I4:J4"/>
    <mergeCell ref="K4:L4"/>
    <mergeCell ref="M4:N4"/>
    <mergeCell ref="O4:P4"/>
    <mergeCell ref="Q4:R4"/>
    <mergeCell ref="A1:V1"/>
    <mergeCell ref="A2:D2"/>
    <mergeCell ref="E2:F2"/>
    <mergeCell ref="G2:H2"/>
    <mergeCell ref="I2:J2"/>
    <mergeCell ref="K2:L2"/>
    <mergeCell ref="M2:N2"/>
    <mergeCell ref="O2:P2"/>
    <mergeCell ref="Q2:R2"/>
    <mergeCell ref="S2:T2"/>
    <mergeCell ref="U2:V2"/>
  </mergeCells>
  <pageMargins left="0.70866141732283472" right="0.70866141732283472" top="0.74803149606299213" bottom="0.74803149606299213" header="0.31496062992125984" footer="0.31496062992125984"/>
  <pageSetup paperSize="9" scale="51" orientation="landscape" r:id="rId1"/>
  <headerFooter>
    <oddHeader>&amp;C&amp;G</oddHeader>
    <oddFooter>Pagina &amp;P</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H42"/>
  <sheetViews>
    <sheetView view="pageBreakPreview" zoomScale="40" zoomScaleNormal="30" zoomScaleSheetLayoutView="40" workbookViewId="0">
      <selection activeCell="D3" sqref="D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s="61" customFormat="1" ht="31.9" customHeight="1" x14ac:dyDescent="0.25">
      <c r="A2" s="58" t="s">
        <v>864</v>
      </c>
      <c r="B2" s="58" t="s">
        <v>354</v>
      </c>
      <c r="C2" s="59"/>
      <c r="D2" s="59"/>
      <c r="E2" s="49"/>
      <c r="F2" s="58"/>
      <c r="G2" s="59"/>
      <c r="H2" s="57"/>
    </row>
    <row r="3" spans="1:8" s="61" customFormat="1" ht="102" customHeight="1" x14ac:dyDescent="0.25">
      <c r="A3" s="98" t="s">
        <v>7</v>
      </c>
      <c r="B3" s="46" t="s">
        <v>684</v>
      </c>
      <c r="C3" s="46" t="s">
        <v>355</v>
      </c>
      <c r="D3" s="46"/>
      <c r="E3" s="46"/>
      <c r="F3" s="46"/>
      <c r="G3" s="46"/>
    </row>
    <row r="4" spans="1:8" s="61" customFormat="1" ht="166.15" customHeight="1" x14ac:dyDescent="0.25">
      <c r="A4" s="98" t="s">
        <v>9</v>
      </c>
      <c r="B4" s="46" t="s">
        <v>528</v>
      </c>
      <c r="C4" s="46" t="s">
        <v>529</v>
      </c>
      <c r="D4" s="46"/>
      <c r="E4" s="46"/>
      <c r="F4" s="46"/>
      <c r="G4" s="46"/>
    </row>
    <row r="5" spans="1:8" s="61" customFormat="1" ht="79.150000000000006" customHeight="1" x14ac:dyDescent="0.25">
      <c r="A5" s="98" t="s">
        <v>12</v>
      </c>
      <c r="B5" s="46" t="s">
        <v>619</v>
      </c>
      <c r="C5" s="46" t="s">
        <v>527</v>
      </c>
      <c r="D5" s="46"/>
      <c r="E5" s="46"/>
      <c r="F5" s="46"/>
      <c r="G5" s="46" t="s">
        <v>803</v>
      </c>
    </row>
    <row r="6" spans="1:8" s="61" customFormat="1" ht="280.89999999999998" customHeight="1" x14ac:dyDescent="0.25">
      <c r="A6" s="98" t="s">
        <v>15</v>
      </c>
      <c r="B6" s="46" t="s">
        <v>356</v>
      </c>
      <c r="C6" s="46" t="s">
        <v>357</v>
      </c>
      <c r="D6" s="46"/>
      <c r="E6" s="46"/>
      <c r="F6" s="46"/>
      <c r="G6" s="46" t="s">
        <v>744</v>
      </c>
    </row>
    <row r="7" spans="1:8" s="61" customFormat="1" ht="102" customHeight="1" x14ac:dyDescent="0.25">
      <c r="A7" s="98" t="s">
        <v>17</v>
      </c>
      <c r="B7" s="46" t="s">
        <v>358</v>
      </c>
      <c r="C7" s="46" t="s">
        <v>359</v>
      </c>
      <c r="D7" s="46"/>
      <c r="E7" s="46"/>
      <c r="F7" s="46"/>
      <c r="G7" s="46"/>
    </row>
    <row r="8" spans="1:8" s="61" customFormat="1" ht="148.9" customHeight="1" x14ac:dyDescent="0.25">
      <c r="A8" s="98" t="s">
        <v>20</v>
      </c>
      <c r="B8" s="46" t="s">
        <v>620</v>
      </c>
      <c r="C8" s="46" t="s">
        <v>360</v>
      </c>
      <c r="D8" s="46"/>
      <c r="E8" s="46"/>
      <c r="F8" s="46"/>
      <c r="G8" s="46"/>
    </row>
    <row r="9" spans="1:8" s="61" customFormat="1" ht="57" customHeight="1" x14ac:dyDescent="0.25">
      <c r="A9" s="98" t="s">
        <v>21</v>
      </c>
      <c r="B9" s="46" t="s">
        <v>361</v>
      </c>
      <c r="C9" s="46" t="s">
        <v>362</v>
      </c>
      <c r="D9" s="46"/>
      <c r="E9" s="46"/>
      <c r="F9" s="46"/>
      <c r="G9" s="46"/>
    </row>
    <row r="10" spans="1:8" s="61" customFormat="1" ht="102" customHeight="1" x14ac:dyDescent="0.25">
      <c r="A10" s="98" t="s">
        <v>22</v>
      </c>
      <c r="B10" s="46" t="s">
        <v>363</v>
      </c>
      <c r="C10" s="46"/>
      <c r="D10" s="46"/>
      <c r="E10" s="46"/>
      <c r="F10" s="46"/>
      <c r="G10" s="46"/>
    </row>
    <row r="11" spans="1:8" s="61" customFormat="1" ht="102" customHeight="1" x14ac:dyDescent="0.25">
      <c r="A11" s="98" t="s">
        <v>23</v>
      </c>
      <c r="B11" s="67" t="s">
        <v>498</v>
      </c>
      <c r="C11" s="46" t="s">
        <v>772</v>
      </c>
      <c r="D11" s="46"/>
      <c r="E11" s="46"/>
      <c r="F11" s="46"/>
      <c r="G11" s="46"/>
    </row>
    <row r="12" spans="1:8" ht="61.9" customHeight="1" x14ac:dyDescent="0.25">
      <c r="A12" s="98" t="s">
        <v>24</v>
      </c>
      <c r="B12" s="46" t="s">
        <v>364</v>
      </c>
      <c r="C12" s="46" t="s">
        <v>365</v>
      </c>
      <c r="D12" s="46"/>
      <c r="E12" s="46"/>
      <c r="F12" s="46"/>
      <c r="G12" s="46"/>
    </row>
    <row r="13" spans="1:8" ht="102" customHeight="1" x14ac:dyDescent="0.25">
      <c r="A13" s="54">
        <v>11</v>
      </c>
      <c r="B13" s="47" t="s">
        <v>452</v>
      </c>
      <c r="C13" s="54"/>
      <c r="D13" s="46"/>
      <c r="E13" s="95" t="s">
        <v>751</v>
      </c>
      <c r="F13" s="54"/>
      <c r="G13" s="54"/>
    </row>
    <row r="14" spans="1:8" ht="25.9" customHeight="1" x14ac:dyDescent="0.25">
      <c r="A14" s="58" t="s">
        <v>866</v>
      </c>
      <c r="B14" s="58" t="s">
        <v>372</v>
      </c>
      <c r="C14" s="59"/>
      <c r="D14" s="59"/>
      <c r="E14" s="49"/>
      <c r="F14" s="58"/>
      <c r="G14" s="59"/>
    </row>
    <row r="15" spans="1:8" s="61" customFormat="1" ht="102" customHeight="1" x14ac:dyDescent="0.25">
      <c r="A15" s="51" t="s">
        <v>7</v>
      </c>
      <c r="B15" s="51" t="s">
        <v>621</v>
      </c>
      <c r="C15" s="51"/>
      <c r="D15" s="46"/>
      <c r="E15" s="47"/>
      <c r="F15" s="47"/>
      <c r="G15" s="51"/>
    </row>
    <row r="16" spans="1:8" s="61" customFormat="1" ht="102" customHeight="1" x14ac:dyDescent="0.25">
      <c r="A16" s="63" t="s">
        <v>9</v>
      </c>
      <c r="B16" s="63" t="s">
        <v>373</v>
      </c>
      <c r="C16" s="63" t="s">
        <v>374</v>
      </c>
      <c r="D16" s="46"/>
      <c r="E16" s="46"/>
      <c r="F16" s="46"/>
      <c r="G16" s="63"/>
    </row>
    <row r="17" spans="1:7" s="61" customFormat="1" ht="102" customHeight="1" x14ac:dyDescent="0.25">
      <c r="A17" s="63" t="s">
        <v>12</v>
      </c>
      <c r="B17" s="63" t="s">
        <v>375</v>
      </c>
      <c r="C17" s="63" t="s">
        <v>376</v>
      </c>
      <c r="D17" s="46"/>
      <c r="E17" s="46"/>
      <c r="F17" s="46"/>
      <c r="G17" s="63"/>
    </row>
    <row r="18" spans="1:7" s="61" customFormat="1" ht="102" customHeight="1" x14ac:dyDescent="0.25">
      <c r="A18" s="63" t="s">
        <v>15</v>
      </c>
      <c r="B18" s="63" t="s">
        <v>377</v>
      </c>
      <c r="C18" s="63"/>
      <c r="D18" s="46"/>
      <c r="E18" s="46"/>
      <c r="F18" s="46"/>
      <c r="G18" s="63"/>
    </row>
    <row r="19" spans="1:7" s="61" customFormat="1" ht="102" customHeight="1" x14ac:dyDescent="0.25">
      <c r="A19" s="63" t="s">
        <v>17</v>
      </c>
      <c r="B19" s="63" t="s">
        <v>622</v>
      </c>
      <c r="C19" s="63" t="s">
        <v>378</v>
      </c>
      <c r="D19" s="46"/>
      <c r="E19" s="46"/>
      <c r="F19" s="46"/>
      <c r="G19" s="63"/>
    </row>
    <row r="34" ht="35.65" customHeight="1" x14ac:dyDescent="0.25"/>
    <row r="42" ht="25.5" customHeight="1" x14ac:dyDescent="0.25"/>
  </sheetData>
  <conditionalFormatting sqref="B13 A3:C12 E3:G12">
    <cfRule type="expression" dxfId="208" priority="78">
      <formula>$A3&gt;0</formula>
    </cfRule>
  </conditionalFormatting>
  <conditionalFormatting sqref="B13 A3:B12">
    <cfRule type="expression" dxfId="207" priority="80">
      <formula>OR($A3="R",$A3="T",$A3="C")</formula>
    </cfRule>
    <cfRule type="expression" dxfId="206" priority="81">
      <formula>OR($A3="CR",$A3="ST" )</formula>
    </cfRule>
  </conditionalFormatting>
  <conditionalFormatting sqref="C3:C12 E3:G12">
    <cfRule type="expression" dxfId="205" priority="79">
      <formula>OR($A3="CR",$A3="ST",$A3="R",$A3="C",$A3="T")</formula>
    </cfRule>
  </conditionalFormatting>
  <conditionalFormatting sqref="A1:C1">
    <cfRule type="expression" dxfId="204" priority="74">
      <formula>$A1&gt;0</formula>
    </cfRule>
  </conditionalFormatting>
  <conditionalFormatting sqref="E1:G1">
    <cfRule type="expression" dxfId="203" priority="70">
      <formula>$A1&gt;0</formula>
    </cfRule>
  </conditionalFormatting>
  <conditionalFormatting sqref="A1:B1">
    <cfRule type="expression" dxfId="202" priority="72">
      <formula>OR($A1="R",$A1="T",$A1="C")</formula>
    </cfRule>
    <cfRule type="expression" dxfId="201" priority="73">
      <formula>OR($A1="CR",$A1="ST" )</formula>
    </cfRule>
  </conditionalFormatting>
  <conditionalFormatting sqref="C1 E1:G1">
    <cfRule type="expression" dxfId="200" priority="71">
      <formula>OR($A1="CR",$A1="ST",$A1="R",$A1="C",$A1="T")</formula>
    </cfRule>
  </conditionalFormatting>
  <conditionalFormatting sqref="D1">
    <cfRule type="cellIs" dxfId="199" priority="116" operator="equal">
      <formula>#REF!</formula>
    </cfRule>
    <cfRule type="cellIs" dxfId="198" priority="117" operator="equal">
      <formula>#REF!</formula>
    </cfRule>
    <cfRule type="cellIs" dxfId="197" priority="118" operator="equal">
      <formula>#REF!</formula>
    </cfRule>
  </conditionalFormatting>
  <conditionalFormatting sqref="D1">
    <cfRule type="cellIs" dxfId="196" priority="122" operator="equal">
      <formula>#REF!</formula>
    </cfRule>
    <cfRule type="cellIs" dxfId="195" priority="123" operator="equal">
      <formula>#REF!</formula>
    </cfRule>
    <cfRule type="cellIs" dxfId="194" priority="124" operator="equal">
      <formula>#REF!</formula>
    </cfRule>
    <cfRule type="cellIs" dxfId="193" priority="125" operator="equal">
      <formula>#REF!</formula>
    </cfRule>
    <cfRule type="cellIs" dxfId="192" priority="126" operator="equal">
      <formula>#REF!</formula>
    </cfRule>
    <cfRule type="cellIs" dxfId="191" priority="127" operator="equal">
      <formula>#REF!</formula>
    </cfRule>
  </conditionalFormatting>
  <conditionalFormatting sqref="E1">
    <cfRule type="cellIs" dxfId="190" priority="128" operator="equal">
      <formula>#REF!</formula>
    </cfRule>
  </conditionalFormatting>
  <conditionalFormatting sqref="D1">
    <cfRule type="cellIs" dxfId="189" priority="129" operator="equal">
      <formula>#REF!</formula>
    </cfRule>
    <cfRule type="cellIs" dxfId="188" priority="130" operator="equal">
      <formula>#REF!</formula>
    </cfRule>
    <cfRule type="cellIs" dxfId="187" priority="131" operator="equal">
      <formula>#REF!</formula>
    </cfRule>
  </conditionalFormatting>
  <conditionalFormatting sqref="D1">
    <cfRule type="cellIs" dxfId="186" priority="132" operator="equal">
      <formula>#REF!</formula>
    </cfRule>
    <cfRule type="cellIs" dxfId="185" priority="133" operator="equal">
      <formula>#REF!</formula>
    </cfRule>
    <cfRule type="cellIs" dxfId="184" priority="134" operator="equal">
      <formula>#REF!</formula>
    </cfRule>
  </conditionalFormatting>
  <conditionalFormatting sqref="D1">
    <cfRule type="cellIs" dxfId="183" priority="138" operator="equal">
      <formula>#REF!</formula>
    </cfRule>
    <cfRule type="cellIs" dxfId="182" priority="139" operator="equal">
      <formula>#REF!</formula>
    </cfRule>
    <cfRule type="cellIs" dxfId="181" priority="140" operator="equal">
      <formula>#REF!</formula>
    </cfRule>
    <cfRule type="cellIs" dxfId="180" priority="141" operator="equal">
      <formula>#REF!</formula>
    </cfRule>
  </conditionalFormatting>
  <conditionalFormatting sqref="D20:D1048576 D1">
    <cfRule type="cellIs" dxfId="179" priority="38" operator="equal">
      <formula>$H$2</formula>
    </cfRule>
    <cfRule type="cellIs" dxfId="178" priority="39" operator="equal">
      <formula>#REF!</formula>
    </cfRule>
    <cfRule type="cellIs" dxfId="177" priority="40" operator="equal">
      <formula>#REF!</formula>
    </cfRule>
  </conditionalFormatting>
  <conditionalFormatting sqref="A15:C19 E15:G19">
    <cfRule type="expression" dxfId="176" priority="36">
      <formula>$A15&gt;0</formula>
    </cfRule>
  </conditionalFormatting>
  <conditionalFormatting sqref="C15:C19 E15:G19">
    <cfRule type="expression" dxfId="175" priority="37">
      <formula>OR($A15="CR",$A15="ST",$A15="R",$A15="C",$A15="T")</formula>
    </cfRule>
  </conditionalFormatting>
  <conditionalFormatting sqref="A15:B19">
    <cfRule type="expression" dxfId="174" priority="34">
      <formula>OR($A15="R",$A15="T",$A15="C")</formula>
    </cfRule>
    <cfRule type="expression" dxfId="173" priority="35">
      <formula>OR($A15="CR",$A15="ST" )</formula>
    </cfRule>
  </conditionalFormatting>
  <conditionalFormatting sqref="B15">
    <cfRule type="expression" dxfId="172" priority="33">
      <formula>OR($A1048558="CR",$A1048558="ST",$A1048558="R",$A1048558="C",$A1048558="T")</formula>
    </cfRule>
  </conditionalFormatting>
  <conditionalFormatting sqref="B2:C2">
    <cfRule type="expression" dxfId="171" priority="28">
      <formula>OR($A2="R",$A2="T",$A2="C")</formula>
    </cfRule>
    <cfRule type="expression" dxfId="170" priority="29">
      <formula>OR($A2="CR",$A2="ST" )</formula>
    </cfRule>
  </conditionalFormatting>
  <conditionalFormatting sqref="E2">
    <cfRule type="expression" dxfId="169" priority="24">
      <formula>$A2&gt;0</formula>
    </cfRule>
  </conditionalFormatting>
  <conditionalFormatting sqref="E2:G2">
    <cfRule type="expression" dxfId="168" priority="25">
      <formula>OR($A2="R",$A2="T",$A2="C")</formula>
    </cfRule>
    <cfRule type="expression" dxfId="167" priority="26">
      <formula>OR($A2="CR",$A2="ST" )</formula>
    </cfRule>
  </conditionalFormatting>
  <conditionalFormatting sqref="B14:D14">
    <cfRule type="expression" dxfId="166" priority="22">
      <formula>OR($A14="R",$A14="T",$A14="C")</formula>
    </cfRule>
    <cfRule type="expression" dxfId="165" priority="23">
      <formula>OR($A14="CR",$A14="ST" )</formula>
    </cfRule>
  </conditionalFormatting>
  <conditionalFormatting sqref="E14">
    <cfRule type="expression" dxfId="164" priority="18">
      <formula>$A14&gt;0</formula>
    </cfRule>
  </conditionalFormatting>
  <conditionalFormatting sqref="E14:G14">
    <cfRule type="expression" dxfId="163" priority="19">
      <formula>OR($A14="R",$A14="T",$A14="C")</formula>
    </cfRule>
    <cfRule type="expression" dxfId="162" priority="20">
      <formula>OR($A14="CR",$A14="ST" )</formula>
    </cfRule>
  </conditionalFormatting>
  <conditionalFormatting sqref="A2">
    <cfRule type="expression" dxfId="161" priority="15">
      <formula>$A2&gt;0</formula>
    </cfRule>
  </conditionalFormatting>
  <conditionalFormatting sqref="A2">
    <cfRule type="expression" dxfId="160" priority="16">
      <formula>OR($A2="R",$A2="T",$A2="C")</formula>
    </cfRule>
    <cfRule type="expression" dxfId="159" priority="17">
      <formula>OR($A2="CR",$A2="ST" )</formula>
    </cfRule>
  </conditionalFormatting>
  <conditionalFormatting sqref="A14">
    <cfRule type="expression" dxfId="158" priority="12">
      <formula>$A14&gt;0</formula>
    </cfRule>
  </conditionalFormatting>
  <conditionalFormatting sqref="A14">
    <cfRule type="expression" dxfId="157" priority="13">
      <formula>OR($A14="R",$A14="T",$A14="C")</formula>
    </cfRule>
    <cfRule type="expression" dxfId="156" priority="14">
      <formula>OR($A14="CR",$A14="ST" )</formula>
    </cfRule>
  </conditionalFormatting>
  <conditionalFormatting sqref="D1:D2 D20:D1048576">
    <cfRule type="cellIs" dxfId="155" priority="9" operator="equal">
      <formula>"Non applicabile"</formula>
    </cfRule>
    <cfRule type="cellIs" dxfId="154" priority="10" operator="equal">
      <formula>"Negativo"</formula>
    </cfRule>
    <cfRule type="cellIs" dxfId="153" priority="11" operator="equal">
      <formula>"Positivo"</formula>
    </cfRule>
  </conditionalFormatting>
  <conditionalFormatting sqref="D3:D13 D15:D19">
    <cfRule type="expression" dxfId="152" priority="4">
      <formula>$A3&gt;0</formula>
    </cfRule>
  </conditionalFormatting>
  <conditionalFormatting sqref="D3:D13 D15:D19">
    <cfRule type="expression" dxfId="151" priority="5">
      <formula>OR($A3="CR",$A3="ST",$A3="R",$A3="C",$A3="T")</formula>
    </cfRule>
  </conditionalFormatting>
  <conditionalFormatting sqref="D3:D13 D15:D19">
    <cfRule type="cellIs" dxfId="150" priority="6" operator="equal">
      <formula>#REF!</formula>
    </cfRule>
    <cfRule type="cellIs" dxfId="149" priority="7" operator="equal">
      <formula>#REF!</formula>
    </cfRule>
    <cfRule type="cellIs" dxfId="148" priority="8" operator="equal">
      <formula>#REF!</formula>
    </cfRule>
  </conditionalFormatting>
  <conditionalFormatting sqref="D3:D13 D15:D19">
    <cfRule type="cellIs" dxfId="147" priority="1" operator="equal">
      <formula>"Non applicabile"</formula>
    </cfRule>
    <cfRule type="cellIs" dxfId="146" priority="2" operator="equal">
      <formula>"Negativo"</formula>
    </cfRule>
    <cfRule type="cellIs" dxfId="145" priority="3" operator="equal">
      <formula>"Positivo"</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H41"/>
  <sheetViews>
    <sheetView view="pageBreakPreview" zoomScale="40" zoomScaleNormal="40" zoomScaleSheetLayoutView="40" workbookViewId="0"/>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ht="31.9" customHeight="1" x14ac:dyDescent="0.25">
      <c r="A2" s="58" t="s">
        <v>864</v>
      </c>
      <c r="B2" s="58" t="s">
        <v>366</v>
      </c>
      <c r="C2" s="59"/>
      <c r="D2" s="59"/>
      <c r="E2" s="49"/>
      <c r="F2" s="58"/>
      <c r="G2" s="59"/>
      <c r="H2" s="57"/>
    </row>
    <row r="3" spans="1:8" s="61" customFormat="1" ht="102" customHeight="1" x14ac:dyDescent="0.25">
      <c r="A3" s="64" t="s">
        <v>7</v>
      </c>
      <c r="B3" s="63" t="s">
        <v>367</v>
      </c>
      <c r="C3" s="63" t="s">
        <v>368</v>
      </c>
      <c r="D3" s="46"/>
      <c r="E3" s="46"/>
      <c r="F3" s="46"/>
      <c r="G3" s="63" t="s">
        <v>369</v>
      </c>
    </row>
    <row r="4" spans="1:8" s="61" customFormat="1" ht="102" customHeight="1" x14ac:dyDescent="0.25">
      <c r="A4" s="64" t="s">
        <v>9</v>
      </c>
      <c r="B4" s="63" t="s">
        <v>370</v>
      </c>
      <c r="C4" s="63" t="s">
        <v>371</v>
      </c>
      <c r="D4" s="46"/>
      <c r="E4" s="46"/>
      <c r="F4" s="46"/>
      <c r="G4" s="63"/>
    </row>
    <row r="5" spans="1:8" ht="32.65" customHeight="1" x14ac:dyDescent="0.25">
      <c r="A5" s="58" t="s">
        <v>866</v>
      </c>
      <c r="B5" s="58" t="s">
        <v>379</v>
      </c>
      <c r="C5" s="59"/>
      <c r="D5" s="59"/>
      <c r="E5" s="49"/>
      <c r="F5" s="58"/>
      <c r="G5" s="59" t="s">
        <v>803</v>
      </c>
    </row>
    <row r="6" spans="1:8" s="61" customFormat="1" ht="130.5" customHeight="1" x14ac:dyDescent="0.25">
      <c r="A6" s="63" t="s">
        <v>7</v>
      </c>
      <c r="B6" s="63" t="s">
        <v>530</v>
      </c>
      <c r="C6" s="63" t="s">
        <v>380</v>
      </c>
      <c r="D6" s="46"/>
      <c r="E6" s="46"/>
      <c r="F6" s="46"/>
      <c r="G6" s="63" t="s">
        <v>744</v>
      </c>
    </row>
    <row r="7" spans="1:8" s="61" customFormat="1" ht="139.5" customHeight="1" x14ac:dyDescent="0.25">
      <c r="A7" s="63" t="s">
        <v>9</v>
      </c>
      <c r="B7" s="63" t="s">
        <v>531</v>
      </c>
      <c r="C7" s="63" t="s">
        <v>414</v>
      </c>
      <c r="D7" s="46"/>
      <c r="E7" s="46"/>
      <c r="F7" s="46"/>
      <c r="G7" s="63" t="s">
        <v>381</v>
      </c>
    </row>
    <row r="8" spans="1:8" s="61" customFormat="1" ht="102" customHeight="1" x14ac:dyDescent="0.25">
      <c r="A8" s="63" t="s">
        <v>12</v>
      </c>
      <c r="B8" s="63" t="s">
        <v>382</v>
      </c>
      <c r="C8" s="63" t="s">
        <v>383</v>
      </c>
      <c r="D8" s="46"/>
      <c r="E8" s="46"/>
      <c r="F8" s="46"/>
      <c r="G8" s="63" t="s">
        <v>384</v>
      </c>
    </row>
    <row r="9" spans="1:8" ht="31.9" customHeight="1" x14ac:dyDescent="0.25">
      <c r="A9" s="58" t="s">
        <v>869</v>
      </c>
      <c r="B9" s="58" t="s">
        <v>385</v>
      </c>
      <c r="C9" s="59"/>
      <c r="D9" s="59"/>
      <c r="E9" s="49"/>
      <c r="F9" s="58"/>
      <c r="G9" s="59"/>
    </row>
    <row r="10" spans="1:8" s="61" customFormat="1" ht="102" customHeight="1" x14ac:dyDescent="0.25">
      <c r="A10" s="63" t="s">
        <v>7</v>
      </c>
      <c r="B10" s="63" t="s">
        <v>386</v>
      </c>
      <c r="C10" s="63"/>
      <c r="D10" s="46"/>
      <c r="E10" s="46"/>
      <c r="F10" s="46"/>
      <c r="G10" s="63"/>
    </row>
    <row r="11" spans="1:8" s="61" customFormat="1" ht="102" customHeight="1" x14ac:dyDescent="0.25">
      <c r="A11" s="63" t="s">
        <v>9</v>
      </c>
      <c r="B11" s="63" t="s">
        <v>387</v>
      </c>
      <c r="C11" s="63" t="s">
        <v>388</v>
      </c>
      <c r="D11" s="46"/>
      <c r="E11" s="46"/>
      <c r="F11" s="46"/>
      <c r="G11" s="63"/>
    </row>
    <row r="12" spans="1:8" s="61" customFormat="1" ht="61.9" customHeight="1" x14ac:dyDescent="0.25">
      <c r="A12" s="63" t="s">
        <v>12</v>
      </c>
      <c r="B12" s="63" t="s">
        <v>389</v>
      </c>
      <c r="C12" s="63" t="s">
        <v>390</v>
      </c>
      <c r="D12" s="46"/>
      <c r="E12" s="46"/>
      <c r="F12" s="46"/>
      <c r="G12" s="63"/>
    </row>
    <row r="13" spans="1:8" s="61" customFormat="1" ht="102" customHeight="1" x14ac:dyDescent="0.25">
      <c r="A13" s="63" t="s">
        <v>15</v>
      </c>
      <c r="B13" s="63" t="s">
        <v>773</v>
      </c>
      <c r="C13" s="63" t="s">
        <v>391</v>
      </c>
      <c r="D13" s="46"/>
      <c r="E13" s="46" t="s">
        <v>751</v>
      </c>
      <c r="F13" s="46"/>
      <c r="G13" s="63"/>
    </row>
    <row r="14" spans="1:8" s="61" customFormat="1" ht="102" customHeight="1" x14ac:dyDescent="0.25">
      <c r="A14" s="63" t="s">
        <v>17</v>
      </c>
      <c r="B14" s="63" t="s">
        <v>392</v>
      </c>
      <c r="C14" s="63" t="s">
        <v>393</v>
      </c>
      <c r="D14" s="46"/>
      <c r="E14" s="46"/>
      <c r="F14" s="46"/>
      <c r="G14" s="63"/>
    </row>
    <row r="15" spans="1:8" s="61" customFormat="1" ht="102" customHeight="1" x14ac:dyDescent="0.25">
      <c r="A15" s="47" t="s">
        <v>20</v>
      </c>
      <c r="B15" s="65" t="s">
        <v>595</v>
      </c>
      <c r="C15" s="47" t="s">
        <v>394</v>
      </c>
      <c r="D15" s="46"/>
      <c r="E15" s="46"/>
      <c r="F15" s="46"/>
      <c r="G15" s="47" t="s">
        <v>395</v>
      </c>
    </row>
    <row r="16" spans="1:8" ht="29.65" customHeight="1" x14ac:dyDescent="0.25">
      <c r="A16" s="58" t="s">
        <v>870</v>
      </c>
      <c r="B16" s="58" t="s">
        <v>396</v>
      </c>
      <c r="C16" s="59"/>
      <c r="D16" s="59"/>
      <c r="E16" s="49"/>
      <c r="F16" s="58"/>
      <c r="G16" s="59"/>
    </row>
    <row r="17" spans="1:7" s="61" customFormat="1" ht="136.15" customHeight="1" x14ac:dyDescent="0.25">
      <c r="A17" s="63" t="s">
        <v>7</v>
      </c>
      <c r="B17" s="66" t="s">
        <v>569</v>
      </c>
      <c r="C17" s="63" t="s">
        <v>397</v>
      </c>
      <c r="D17" s="46"/>
      <c r="E17" s="46"/>
      <c r="F17" s="46"/>
      <c r="G17" s="63" t="s">
        <v>398</v>
      </c>
    </row>
    <row r="18" spans="1:7" s="61" customFormat="1" ht="124.5" customHeight="1" x14ac:dyDescent="0.25">
      <c r="A18" s="63" t="s">
        <v>9</v>
      </c>
      <c r="B18" s="66" t="s">
        <v>570</v>
      </c>
      <c r="C18" s="63" t="s">
        <v>571</v>
      </c>
      <c r="D18" s="46"/>
      <c r="E18" s="46"/>
      <c r="F18" s="46"/>
      <c r="G18" s="63"/>
    </row>
    <row r="19" spans="1:7" ht="45.4" customHeight="1" x14ac:dyDescent="0.25">
      <c r="A19" s="58" t="s">
        <v>871</v>
      </c>
      <c r="B19" s="58" t="s">
        <v>399</v>
      </c>
      <c r="C19" s="59"/>
      <c r="D19" s="59"/>
      <c r="E19" s="49"/>
      <c r="F19" s="58"/>
      <c r="G19" s="59"/>
    </row>
    <row r="20" spans="1:7" s="61" customFormat="1" ht="148.15" customHeight="1" x14ac:dyDescent="0.25">
      <c r="A20" s="63" t="s">
        <v>7</v>
      </c>
      <c r="B20" s="63" t="s">
        <v>400</v>
      </c>
      <c r="C20" s="63" t="s">
        <v>401</v>
      </c>
      <c r="D20" s="46"/>
      <c r="E20" s="46"/>
      <c r="F20" s="46"/>
      <c r="G20" s="63" t="s">
        <v>402</v>
      </c>
    </row>
    <row r="21" spans="1:7" s="61" customFormat="1" ht="102" customHeight="1" x14ac:dyDescent="0.25">
      <c r="A21" s="63" t="s">
        <v>9</v>
      </c>
      <c r="B21" s="63" t="s">
        <v>403</v>
      </c>
      <c r="C21" s="63" t="s">
        <v>404</v>
      </c>
      <c r="D21" s="46"/>
      <c r="E21" s="46"/>
      <c r="F21" s="46"/>
      <c r="G21" s="63"/>
    </row>
    <row r="22" spans="1:7" s="61" customFormat="1" ht="102" customHeight="1" x14ac:dyDescent="0.25">
      <c r="A22" s="63" t="s">
        <v>12</v>
      </c>
      <c r="B22" s="63" t="s">
        <v>405</v>
      </c>
      <c r="C22" s="63" t="s">
        <v>406</v>
      </c>
      <c r="D22" s="46"/>
      <c r="E22" s="46"/>
      <c r="F22" s="46"/>
      <c r="G22" s="63" t="s">
        <v>407</v>
      </c>
    </row>
    <row r="23" spans="1:7" s="61" customFormat="1" ht="102" customHeight="1" x14ac:dyDescent="0.25">
      <c r="A23" s="63" t="s">
        <v>15</v>
      </c>
      <c r="B23" s="63" t="s">
        <v>408</v>
      </c>
      <c r="C23" s="63" t="s">
        <v>409</v>
      </c>
      <c r="D23" s="46"/>
      <c r="E23" s="46"/>
      <c r="F23" s="46"/>
      <c r="G23" s="63"/>
    </row>
    <row r="24" spans="1:7" s="61" customFormat="1" ht="102" customHeight="1" x14ac:dyDescent="0.25">
      <c r="A24" s="63" t="s">
        <v>17</v>
      </c>
      <c r="B24" s="66" t="s">
        <v>632</v>
      </c>
      <c r="C24" s="63"/>
      <c r="D24" s="46"/>
      <c r="E24" s="46"/>
      <c r="F24" s="46"/>
      <c r="G24" s="63"/>
    </row>
    <row r="25" spans="1:7" s="61" customFormat="1" ht="102" customHeight="1" x14ac:dyDescent="0.25">
      <c r="A25" s="63" t="s">
        <v>20</v>
      </c>
      <c r="B25" s="63" t="s">
        <v>410</v>
      </c>
      <c r="C25" s="63"/>
      <c r="D25" s="46"/>
      <c r="E25" s="46"/>
      <c r="F25" s="46"/>
      <c r="G25" s="63" t="s">
        <v>411</v>
      </c>
    </row>
    <row r="26" spans="1:7" s="61" customFormat="1" ht="102" customHeight="1" x14ac:dyDescent="0.25">
      <c r="A26" s="63" t="s">
        <v>21</v>
      </c>
      <c r="B26" s="63" t="s">
        <v>623</v>
      </c>
      <c r="C26" s="63" t="s">
        <v>412</v>
      </c>
      <c r="D26" s="46"/>
      <c r="E26" s="46"/>
      <c r="F26" s="46"/>
      <c r="G26" s="63" t="s">
        <v>413</v>
      </c>
    </row>
    <row r="27" spans="1:7" ht="29.1" customHeight="1" x14ac:dyDescent="0.25">
      <c r="A27" s="58" t="s">
        <v>872</v>
      </c>
      <c r="B27" s="58" t="s">
        <v>873</v>
      </c>
      <c r="C27" s="59"/>
      <c r="D27" s="59"/>
      <c r="E27" s="49"/>
      <c r="F27" s="58"/>
      <c r="G27" s="59"/>
    </row>
    <row r="28" spans="1:7" ht="102" customHeight="1" x14ac:dyDescent="0.25">
      <c r="A28" s="135">
        <v>1</v>
      </c>
      <c r="B28" s="95" t="s">
        <v>874</v>
      </c>
      <c r="C28" s="54"/>
      <c r="D28" s="46"/>
      <c r="E28" s="54"/>
      <c r="F28" s="54"/>
      <c r="G28" s="54"/>
    </row>
    <row r="29" spans="1:7" ht="102" customHeight="1" x14ac:dyDescent="0.25">
      <c r="A29" s="135">
        <v>2</v>
      </c>
      <c r="B29" s="95" t="s">
        <v>875</v>
      </c>
      <c r="C29" s="54"/>
      <c r="D29" s="46"/>
      <c r="E29" s="54"/>
      <c r="F29" s="54"/>
      <c r="G29" s="54"/>
    </row>
    <row r="33" ht="35.65" customHeight="1" x14ac:dyDescent="0.25"/>
    <row r="41" ht="25.5" customHeight="1" x14ac:dyDescent="0.25"/>
  </sheetData>
  <phoneticPr fontId="23" type="noConversion"/>
  <conditionalFormatting sqref="A3:C4 A6:C8 A10:C15 A17:C18 A20:C26 E20:G26 E17:G18 E10:G15 E6:G8 E3:G4">
    <cfRule type="expression" dxfId="144" priority="109">
      <formula>$A3&gt;0</formula>
    </cfRule>
  </conditionalFormatting>
  <conditionalFormatting sqref="C3:C4 C6:C8 C10:C15 C17:C18 C20:C26 E20:G26 E17:G18 E10:G15 E6:G8 E3:G4">
    <cfRule type="expression" dxfId="143" priority="110">
      <formula>OR($A3="CR",$A3="ST",$A3="R",$A3="C",$A3="T")</formula>
    </cfRule>
  </conditionalFormatting>
  <conditionalFormatting sqref="A3:B4 A6:B8 A10:B15 A17:B18 A20:B26">
    <cfRule type="expression" dxfId="142" priority="107">
      <formula>OR($A3="R",$A3="T",$A3="C")</formula>
    </cfRule>
    <cfRule type="expression" dxfId="141" priority="108">
      <formula>OR($A3="CR",$A3="ST" )</formula>
    </cfRule>
  </conditionalFormatting>
  <conditionalFormatting sqref="A1:C1">
    <cfRule type="expression" dxfId="140" priority="81">
      <formula>$A1&gt;0</formula>
    </cfRule>
  </conditionalFormatting>
  <conditionalFormatting sqref="E1:G1">
    <cfRule type="expression" dxfId="139" priority="77">
      <formula>$A1&gt;0</formula>
    </cfRule>
  </conditionalFormatting>
  <conditionalFormatting sqref="A1:B1">
    <cfRule type="expression" dxfId="138" priority="79">
      <formula>OR($A1="R",$A1="T",$A1="C")</formula>
    </cfRule>
    <cfRule type="expression" dxfId="137" priority="80">
      <formula>OR($A1="CR",$A1="ST" )</formula>
    </cfRule>
  </conditionalFormatting>
  <conditionalFormatting sqref="C1 E1:G1">
    <cfRule type="expression" dxfId="136" priority="78">
      <formula>OR($A1="CR",$A1="ST",$A1="R",$A1="C",$A1="T")</formula>
    </cfRule>
  </conditionalFormatting>
  <conditionalFormatting sqref="D1">
    <cfRule type="cellIs" dxfId="135" priority="82" operator="equal">
      <formula>#REF!</formula>
    </cfRule>
    <cfRule type="cellIs" dxfId="134" priority="83" operator="equal">
      <formula>#REF!</formula>
    </cfRule>
    <cfRule type="cellIs" dxfId="133" priority="84" operator="equal">
      <formula>#REF!</formula>
    </cfRule>
  </conditionalFormatting>
  <conditionalFormatting sqref="D1">
    <cfRule type="cellIs" dxfId="132" priority="85" operator="equal">
      <formula>#REF!</formula>
    </cfRule>
    <cfRule type="cellIs" dxfId="131" priority="86" operator="equal">
      <formula>#REF!</formula>
    </cfRule>
    <cfRule type="cellIs" dxfId="130" priority="87" operator="equal">
      <formula>#REF!</formula>
    </cfRule>
    <cfRule type="cellIs" dxfId="129" priority="88" operator="equal">
      <formula>#REF!</formula>
    </cfRule>
    <cfRule type="cellIs" dxfId="128" priority="89" operator="equal">
      <formula>#REF!</formula>
    </cfRule>
    <cfRule type="cellIs" dxfId="127" priority="90" operator="equal">
      <formula>#REF!</formula>
    </cfRule>
  </conditionalFormatting>
  <conditionalFormatting sqref="E1">
    <cfRule type="cellIs" dxfId="126" priority="91" operator="equal">
      <formula>#REF!</formula>
    </cfRule>
  </conditionalFormatting>
  <conditionalFormatting sqref="D1">
    <cfRule type="cellIs" dxfId="125" priority="92" operator="equal">
      <formula>#REF!</formula>
    </cfRule>
    <cfRule type="cellIs" dxfId="124" priority="93" operator="equal">
      <formula>#REF!</formula>
    </cfRule>
    <cfRule type="cellIs" dxfId="123" priority="94" operator="equal">
      <formula>#REF!</formula>
    </cfRule>
  </conditionalFormatting>
  <conditionalFormatting sqref="D1">
    <cfRule type="cellIs" dxfId="122" priority="95" operator="equal">
      <formula>#REF!</formula>
    </cfRule>
    <cfRule type="cellIs" dxfId="121" priority="96" operator="equal">
      <formula>#REF!</formula>
    </cfRule>
    <cfRule type="cellIs" dxfId="120" priority="97" operator="equal">
      <formula>#REF!</formula>
    </cfRule>
  </conditionalFormatting>
  <conditionalFormatting sqref="D1">
    <cfRule type="cellIs" dxfId="119" priority="98" operator="equal">
      <formula>#REF!</formula>
    </cfRule>
    <cfRule type="cellIs" dxfId="118" priority="99" operator="equal">
      <formula>#REF!</formula>
    </cfRule>
    <cfRule type="cellIs" dxfId="117" priority="100" operator="equal">
      <formula>#REF!</formula>
    </cfRule>
    <cfRule type="cellIs" dxfId="116" priority="101" operator="equal">
      <formula>#REF!</formula>
    </cfRule>
  </conditionalFormatting>
  <conditionalFormatting sqref="D1 D30:D1048576">
    <cfRule type="cellIs" dxfId="115" priority="483" operator="equal">
      <formula>$H$2</formula>
    </cfRule>
    <cfRule type="cellIs" dxfId="114" priority="484" operator="equal">
      <formula>#REF!</formula>
    </cfRule>
    <cfRule type="cellIs" dxfId="113" priority="485" operator="equal">
      <formula>#REF!</formula>
    </cfRule>
  </conditionalFormatting>
  <conditionalFormatting sqref="B2:C2">
    <cfRule type="expression" dxfId="112" priority="69">
      <formula>OR($A2="R",$A2="T",$A2="C")</formula>
    </cfRule>
    <cfRule type="expression" dxfId="111" priority="70">
      <formula>OR($A2="CR",$A2="ST" )</formula>
    </cfRule>
  </conditionalFormatting>
  <conditionalFormatting sqref="E2">
    <cfRule type="expression" dxfId="110" priority="65">
      <formula>$A2&gt;0</formula>
    </cfRule>
  </conditionalFormatting>
  <conditionalFormatting sqref="E2:G2">
    <cfRule type="expression" dxfId="109" priority="66">
      <formula>OR($A2="R",$A2="T",$A2="C")</formula>
    </cfRule>
    <cfRule type="expression" dxfId="108" priority="67">
      <formula>OR($A2="CR",$A2="ST" )</formula>
    </cfRule>
  </conditionalFormatting>
  <conditionalFormatting sqref="B5:D5">
    <cfRule type="expression" dxfId="107" priority="63">
      <formula>OR($A5="R",$A5="T",$A5="C")</formula>
    </cfRule>
    <cfRule type="expression" dxfId="106" priority="64">
      <formula>OR($A5="CR",$A5="ST" )</formula>
    </cfRule>
  </conditionalFormatting>
  <conditionalFormatting sqref="E5">
    <cfRule type="expression" dxfId="105" priority="59">
      <formula>$A5&gt;0</formula>
    </cfRule>
  </conditionalFormatting>
  <conditionalFormatting sqref="E5:G5">
    <cfRule type="expression" dxfId="104" priority="60">
      <formula>OR($A5="R",$A5="T",$A5="C")</formula>
    </cfRule>
    <cfRule type="expression" dxfId="103" priority="61">
      <formula>OR($A5="CR",$A5="ST" )</formula>
    </cfRule>
  </conditionalFormatting>
  <conditionalFormatting sqref="B9:D9">
    <cfRule type="expression" dxfId="102" priority="57">
      <formula>OR($A9="R",$A9="T",$A9="C")</formula>
    </cfRule>
    <cfRule type="expression" dxfId="101" priority="58">
      <formula>OR($A9="CR",$A9="ST" )</formula>
    </cfRule>
  </conditionalFormatting>
  <conditionalFormatting sqref="E9">
    <cfRule type="expression" dxfId="100" priority="53">
      <formula>$A9&gt;0</formula>
    </cfRule>
  </conditionalFormatting>
  <conditionalFormatting sqref="E9:G9">
    <cfRule type="expression" dxfId="99" priority="54">
      <formula>OR($A9="R",$A9="T",$A9="C")</formula>
    </cfRule>
    <cfRule type="expression" dxfId="98" priority="55">
      <formula>OR($A9="CR",$A9="ST" )</formula>
    </cfRule>
  </conditionalFormatting>
  <conditionalFormatting sqref="B16:D16">
    <cfRule type="expression" dxfId="97" priority="51">
      <formula>OR($A16="R",$A16="T",$A16="C")</formula>
    </cfRule>
    <cfRule type="expression" dxfId="96" priority="52">
      <formula>OR($A16="CR",$A16="ST" )</formula>
    </cfRule>
  </conditionalFormatting>
  <conditionalFormatting sqref="E16">
    <cfRule type="expression" dxfId="95" priority="47">
      <formula>$A16&gt;0</formula>
    </cfRule>
  </conditionalFormatting>
  <conditionalFormatting sqref="E16:G16">
    <cfRule type="expression" dxfId="94" priority="48">
      <formula>OR($A16="R",$A16="T",$A16="C")</formula>
    </cfRule>
    <cfRule type="expression" dxfId="93" priority="49">
      <formula>OR($A16="CR",$A16="ST" )</formula>
    </cfRule>
  </conditionalFormatting>
  <conditionalFormatting sqref="B19:D19">
    <cfRule type="expression" dxfId="92" priority="45">
      <formula>OR($A19="R",$A19="T",$A19="C")</formula>
    </cfRule>
    <cfRule type="expression" dxfId="91" priority="46">
      <formula>OR($A19="CR",$A19="ST" )</formula>
    </cfRule>
  </conditionalFormatting>
  <conditionalFormatting sqref="E19">
    <cfRule type="expression" dxfId="90" priority="41">
      <formula>$A19&gt;0</formula>
    </cfRule>
  </conditionalFormatting>
  <conditionalFormatting sqref="E19:G19">
    <cfRule type="expression" dxfId="89" priority="42">
      <formula>OR($A19="R",$A19="T",$A19="C")</formula>
    </cfRule>
    <cfRule type="expression" dxfId="88" priority="43">
      <formula>OR($A19="CR",$A19="ST" )</formula>
    </cfRule>
  </conditionalFormatting>
  <conditionalFormatting sqref="A2">
    <cfRule type="expression" dxfId="87" priority="38">
      <formula>$A2&gt;0</formula>
    </cfRule>
  </conditionalFormatting>
  <conditionalFormatting sqref="A2">
    <cfRule type="expression" dxfId="86" priority="39">
      <formula>OR($A2="R",$A2="T",$A2="C")</formula>
    </cfRule>
    <cfRule type="expression" dxfId="85" priority="40">
      <formula>OR($A2="CR",$A2="ST" )</formula>
    </cfRule>
  </conditionalFormatting>
  <conditionalFormatting sqref="A5">
    <cfRule type="expression" dxfId="84" priority="35">
      <formula>$A5&gt;0</formula>
    </cfRule>
  </conditionalFormatting>
  <conditionalFormatting sqref="A5">
    <cfRule type="expression" dxfId="83" priority="36">
      <formula>OR($A5="R",$A5="T",$A5="C")</formula>
    </cfRule>
    <cfRule type="expression" dxfId="82" priority="37">
      <formula>OR($A5="CR",$A5="ST" )</formula>
    </cfRule>
  </conditionalFormatting>
  <conditionalFormatting sqref="A9">
    <cfRule type="expression" dxfId="81" priority="32">
      <formula>$A9&gt;0</formula>
    </cfRule>
  </conditionalFormatting>
  <conditionalFormatting sqref="A9">
    <cfRule type="expression" dxfId="80" priority="33">
      <formula>OR($A9="R",$A9="T",$A9="C")</formula>
    </cfRule>
    <cfRule type="expression" dxfId="79" priority="34">
      <formula>OR($A9="CR",$A9="ST" )</formula>
    </cfRule>
  </conditionalFormatting>
  <conditionalFormatting sqref="A16">
    <cfRule type="expression" dxfId="78" priority="29">
      <formula>$A16&gt;0</formula>
    </cfRule>
  </conditionalFormatting>
  <conditionalFormatting sqref="A16">
    <cfRule type="expression" dxfId="77" priority="30">
      <formula>OR($A16="R",$A16="T",$A16="C")</formula>
    </cfRule>
    <cfRule type="expression" dxfId="76" priority="31">
      <formula>OR($A16="CR",$A16="ST" )</formula>
    </cfRule>
  </conditionalFormatting>
  <conditionalFormatting sqref="A19">
    <cfRule type="expression" dxfId="75" priority="26">
      <formula>$A19&gt;0</formula>
    </cfRule>
  </conditionalFormatting>
  <conditionalFormatting sqref="A19">
    <cfRule type="expression" dxfId="74" priority="27">
      <formula>OR($A19="R",$A19="T",$A19="C")</formula>
    </cfRule>
    <cfRule type="expression" dxfId="73" priority="28">
      <formula>OR($A19="CR",$A19="ST" )</formula>
    </cfRule>
  </conditionalFormatting>
  <conditionalFormatting sqref="D30:D1048576 D1:D2">
    <cfRule type="cellIs" dxfId="72" priority="23" operator="equal">
      <formula>"Non applicabile"</formula>
    </cfRule>
    <cfRule type="cellIs" dxfId="71" priority="24" operator="equal">
      <formula>"Negativo"</formula>
    </cfRule>
    <cfRule type="cellIs" dxfId="70" priority="25" operator="equal">
      <formula>"Positivo"</formula>
    </cfRule>
  </conditionalFormatting>
  <conditionalFormatting sqref="B27:D27">
    <cfRule type="expression" dxfId="69" priority="15">
      <formula>OR($A27="R",$A27="T",$A27="C")</formula>
    </cfRule>
    <cfRule type="expression" dxfId="68" priority="16">
      <formula>OR($A27="CR",$A27="ST" )</formula>
    </cfRule>
  </conditionalFormatting>
  <conditionalFormatting sqref="E27">
    <cfRule type="expression" dxfId="67" priority="12">
      <formula>$A27&gt;0</formula>
    </cfRule>
  </conditionalFormatting>
  <conditionalFormatting sqref="E27:G27">
    <cfRule type="expression" dxfId="66" priority="13">
      <formula>OR($A27="R",$A27="T",$A27="C")</formula>
    </cfRule>
    <cfRule type="expression" dxfId="65" priority="14">
      <formula>OR($A27="CR",$A27="ST" )</formula>
    </cfRule>
  </conditionalFormatting>
  <conditionalFormatting sqref="A27">
    <cfRule type="expression" dxfId="64" priority="9">
      <formula>$A27&gt;0</formula>
    </cfRule>
  </conditionalFormatting>
  <conditionalFormatting sqref="A27">
    <cfRule type="expression" dxfId="63" priority="10">
      <formula>OR($A27="R",$A27="T",$A27="C")</formula>
    </cfRule>
    <cfRule type="expression" dxfId="62" priority="11">
      <formula>OR($A27="CR",$A27="ST" )</formula>
    </cfRule>
  </conditionalFormatting>
  <conditionalFormatting sqref="D3:D4 D6:D8 D10:D15 D17:D18 D20:D26 D28:D29">
    <cfRule type="expression" dxfId="61" priority="4">
      <formula>$A3&gt;0</formula>
    </cfRule>
  </conditionalFormatting>
  <conditionalFormatting sqref="D3:D4 D6:D8 D10:D15 D17:D18 D20:D26 D28:D29">
    <cfRule type="expression" dxfId="60" priority="5">
      <formula>OR($A3="CR",$A3="ST",$A3="R",$A3="C",$A3="T")</formula>
    </cfRule>
  </conditionalFormatting>
  <conditionalFormatting sqref="D3:D4 D6:D8 D10:D15 D17:D18 D20:D26 D28:D29">
    <cfRule type="cellIs" dxfId="59" priority="6" operator="equal">
      <formula>#REF!</formula>
    </cfRule>
    <cfRule type="cellIs" dxfId="58" priority="7" operator="equal">
      <formula>#REF!</formula>
    </cfRule>
    <cfRule type="cellIs" dxfId="57" priority="8" operator="equal">
      <formula>#REF!</formula>
    </cfRule>
  </conditionalFormatting>
  <conditionalFormatting sqref="D3:D4 D6:D8 D10:D15 D17:D18 D20:D26 D28:D29">
    <cfRule type="cellIs" dxfId="56" priority="1" operator="equal">
      <formula>"Non applicabile"</formula>
    </cfRule>
    <cfRule type="cellIs" dxfId="55" priority="2" operator="equal">
      <formula>"Negativo"</formula>
    </cfRule>
    <cfRule type="cellIs" dxfId="54" priority="3" operator="equal">
      <formula>"Positivo"</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dimension ref="A1:H42"/>
  <sheetViews>
    <sheetView view="pageBreakPreview" zoomScale="40" zoomScaleNormal="40" zoomScaleSheetLayoutView="40" workbookViewId="0"/>
  </sheetViews>
  <sheetFormatPr defaultColWidth="8.7109375" defaultRowHeight="102" customHeight="1" x14ac:dyDescent="0.25"/>
  <cols>
    <col min="1" max="1" width="13.7109375" style="52" customWidth="1"/>
    <col min="2" max="2" width="58.85546875" style="52" customWidth="1"/>
    <col min="3" max="3" width="52.28515625" style="52" customWidth="1"/>
    <col min="4" max="4" width="13.7109375" style="52" customWidth="1"/>
    <col min="5" max="5" width="27.7109375" style="52" customWidth="1"/>
    <col min="6" max="6" width="32.28515625" style="52" customWidth="1"/>
    <col min="7" max="7" width="45.28515625" style="52" customWidth="1"/>
    <col min="8" max="16384" width="8.7109375" style="52"/>
  </cols>
  <sheetData>
    <row r="1" spans="1:8" s="62" customFormat="1" ht="31.9" customHeight="1" x14ac:dyDescent="0.25">
      <c r="A1" s="44"/>
      <c r="B1" s="44" t="s">
        <v>0</v>
      </c>
      <c r="C1" s="56" t="s">
        <v>1</v>
      </c>
      <c r="D1" s="56" t="s">
        <v>73</v>
      </c>
      <c r="E1" s="56" t="s">
        <v>72</v>
      </c>
      <c r="F1" s="56" t="s">
        <v>4</v>
      </c>
      <c r="G1" s="56" t="s">
        <v>5</v>
      </c>
      <c r="H1" s="57"/>
    </row>
    <row r="2" spans="1:8" ht="31.9" customHeight="1" x14ac:dyDescent="0.25">
      <c r="A2" s="58" t="s">
        <v>633</v>
      </c>
      <c r="B2" s="58" t="s">
        <v>417</v>
      </c>
      <c r="C2" s="59"/>
      <c r="D2" s="59"/>
      <c r="E2" s="49"/>
      <c r="F2" s="58"/>
      <c r="G2" s="59"/>
      <c r="H2" s="57"/>
    </row>
    <row r="3" spans="1:8" ht="102" customHeight="1" x14ac:dyDescent="0.25">
      <c r="A3" s="63" t="s">
        <v>7</v>
      </c>
      <c r="B3" s="63" t="s">
        <v>888</v>
      </c>
      <c r="C3" s="63" t="s">
        <v>889</v>
      </c>
      <c r="D3" s="46"/>
      <c r="E3" s="46"/>
      <c r="F3" s="46"/>
      <c r="G3" s="46"/>
    </row>
    <row r="4" spans="1:8" ht="102" customHeight="1" x14ac:dyDescent="0.25">
      <c r="A4" s="63" t="s">
        <v>30</v>
      </c>
      <c r="B4" s="63" t="s">
        <v>890</v>
      </c>
      <c r="C4" s="63" t="s">
        <v>891</v>
      </c>
      <c r="D4" s="46"/>
      <c r="E4" s="46"/>
      <c r="F4" s="46"/>
      <c r="G4" s="46"/>
    </row>
    <row r="5" spans="1:8" ht="58.9" customHeight="1" x14ac:dyDescent="0.25">
      <c r="A5" s="63" t="s">
        <v>31</v>
      </c>
      <c r="B5" s="63" t="s">
        <v>892</v>
      </c>
      <c r="C5" s="63" t="s">
        <v>891</v>
      </c>
      <c r="D5" s="46"/>
      <c r="E5" s="46"/>
      <c r="F5" s="46"/>
      <c r="G5" s="46" t="s">
        <v>803</v>
      </c>
    </row>
    <row r="6" spans="1:8" ht="102" customHeight="1" x14ac:dyDescent="0.25">
      <c r="A6" s="63" t="s">
        <v>178</v>
      </c>
      <c r="B6" s="63" t="s">
        <v>893</v>
      </c>
      <c r="C6" s="63" t="s">
        <v>894</v>
      </c>
      <c r="D6" s="46"/>
      <c r="E6" s="46"/>
      <c r="F6" s="46"/>
      <c r="G6" s="46" t="s">
        <v>744</v>
      </c>
    </row>
    <row r="7" spans="1:8" ht="102" customHeight="1" x14ac:dyDescent="0.25">
      <c r="A7" s="63" t="s">
        <v>179</v>
      </c>
      <c r="B7" s="63" t="s">
        <v>895</v>
      </c>
      <c r="C7" s="63" t="s">
        <v>894</v>
      </c>
      <c r="D7" s="46"/>
      <c r="E7" s="46"/>
      <c r="F7" s="46"/>
      <c r="G7" s="46"/>
    </row>
    <row r="8" spans="1:8" ht="102" customHeight="1" x14ac:dyDescent="0.25">
      <c r="A8" s="51" t="s">
        <v>516</v>
      </c>
      <c r="B8" s="51" t="s">
        <v>896</v>
      </c>
      <c r="C8" s="63" t="s">
        <v>894</v>
      </c>
      <c r="D8" s="46"/>
      <c r="E8" s="47"/>
      <c r="F8" s="47"/>
      <c r="G8" s="47"/>
    </row>
    <row r="9" spans="1:8" ht="82.15" customHeight="1" x14ac:dyDescent="0.25">
      <c r="A9" s="63" t="s">
        <v>180</v>
      </c>
      <c r="B9" s="63" t="s">
        <v>897</v>
      </c>
      <c r="C9" s="63" t="s">
        <v>898</v>
      </c>
      <c r="D9" s="46"/>
      <c r="E9" s="46"/>
      <c r="F9" s="46"/>
      <c r="G9" s="46"/>
    </row>
    <row r="10" spans="1:8" ht="102" customHeight="1" x14ac:dyDescent="0.25">
      <c r="A10" s="63" t="s">
        <v>181</v>
      </c>
      <c r="B10" s="63" t="s">
        <v>899</v>
      </c>
      <c r="C10" s="63" t="s">
        <v>900</v>
      </c>
      <c r="D10" s="46"/>
      <c r="E10" s="46"/>
      <c r="F10" s="46"/>
      <c r="G10" s="46"/>
    </row>
    <row r="11" spans="1:8" ht="102" customHeight="1" x14ac:dyDescent="0.25">
      <c r="A11" s="63" t="s">
        <v>182</v>
      </c>
      <c r="B11" s="63" t="s">
        <v>418</v>
      </c>
      <c r="C11" s="63" t="s">
        <v>889</v>
      </c>
      <c r="D11" s="46"/>
      <c r="E11" s="46"/>
      <c r="F11" s="46"/>
      <c r="G11" s="46"/>
    </row>
    <row r="12" spans="1:8" ht="127.9" customHeight="1" x14ac:dyDescent="0.25">
      <c r="A12" s="63" t="s">
        <v>419</v>
      </c>
      <c r="B12" s="63" t="s">
        <v>420</v>
      </c>
      <c r="C12" s="63" t="s">
        <v>624</v>
      </c>
      <c r="D12" s="46"/>
      <c r="E12" s="46"/>
      <c r="F12" s="46"/>
      <c r="G12" s="46"/>
    </row>
    <row r="13" spans="1:8" ht="102" customHeight="1" x14ac:dyDescent="0.25">
      <c r="A13" s="63" t="s">
        <v>421</v>
      </c>
      <c r="B13" s="63" t="s">
        <v>422</v>
      </c>
      <c r="C13" s="63" t="s">
        <v>625</v>
      </c>
      <c r="D13" s="46"/>
      <c r="E13" s="46" t="s">
        <v>751</v>
      </c>
      <c r="F13" s="46"/>
      <c r="G13" s="46"/>
    </row>
    <row r="14" spans="1:8" ht="102" customHeight="1" x14ac:dyDescent="0.25">
      <c r="A14" s="63" t="s">
        <v>423</v>
      </c>
      <c r="B14" s="63" t="s">
        <v>424</v>
      </c>
      <c r="C14" s="63" t="s">
        <v>625</v>
      </c>
      <c r="D14" s="46"/>
      <c r="E14" s="46"/>
      <c r="F14" s="46"/>
      <c r="G14" s="46"/>
    </row>
    <row r="15" spans="1:8" ht="102" customHeight="1" x14ac:dyDescent="0.25">
      <c r="A15" s="64" t="s">
        <v>425</v>
      </c>
      <c r="B15" s="63" t="s">
        <v>426</v>
      </c>
      <c r="C15" s="63" t="s">
        <v>625</v>
      </c>
      <c r="D15" s="46"/>
      <c r="E15" s="46"/>
      <c r="F15" s="46"/>
      <c r="G15" s="46"/>
    </row>
    <row r="16" spans="1:8" ht="102" customHeight="1" x14ac:dyDescent="0.25">
      <c r="A16" s="53">
        <v>2</v>
      </c>
      <c r="B16" s="51" t="s">
        <v>451</v>
      </c>
      <c r="C16" s="50" t="s">
        <v>625</v>
      </c>
      <c r="D16" s="46"/>
      <c r="E16" s="53"/>
      <c r="F16" s="53"/>
      <c r="G16" s="53"/>
    </row>
    <row r="34" ht="35.65" customHeight="1" x14ac:dyDescent="0.25"/>
    <row r="42" ht="25.5" customHeight="1" x14ac:dyDescent="0.25"/>
  </sheetData>
  <conditionalFormatting sqref="A3:C15 E3:G15">
    <cfRule type="expression" dxfId="53" priority="65">
      <formula>$A3&gt;0</formula>
    </cfRule>
  </conditionalFormatting>
  <conditionalFormatting sqref="E3:G15">
    <cfRule type="expression" dxfId="52" priority="66">
      <formula>OR($A3="CR",$A3="ST",$A3="R",$A3="C",$A3="T")</formula>
    </cfRule>
  </conditionalFormatting>
  <conditionalFormatting sqref="B16">
    <cfRule type="expression" dxfId="51" priority="61">
      <formula>$A16&gt;0</formula>
    </cfRule>
  </conditionalFormatting>
  <conditionalFormatting sqref="B16 A3:C15">
    <cfRule type="expression" dxfId="50" priority="63">
      <formula>OR($A3="R",$A3="T",$A3="C")</formula>
    </cfRule>
    <cfRule type="expression" dxfId="49" priority="64">
      <formula>OR($A3="CR",$A3="ST" )</formula>
    </cfRule>
  </conditionalFormatting>
  <conditionalFormatting sqref="A1:C1">
    <cfRule type="expression" dxfId="48" priority="38">
      <formula>$A1&gt;0</formula>
    </cfRule>
  </conditionalFormatting>
  <conditionalFormatting sqref="E1:G1">
    <cfRule type="expression" dxfId="47" priority="34">
      <formula>$A1&gt;0</formula>
    </cfRule>
  </conditionalFormatting>
  <conditionalFormatting sqref="A1:B1">
    <cfRule type="expression" dxfId="46" priority="36">
      <formula>OR($A1="R",$A1="T",$A1="C")</formula>
    </cfRule>
    <cfRule type="expression" dxfId="45" priority="37">
      <formula>OR($A1="CR",$A1="ST" )</formula>
    </cfRule>
  </conditionalFormatting>
  <conditionalFormatting sqref="C1 E1:G1">
    <cfRule type="expression" dxfId="44" priority="35">
      <formula>OR($A1="CR",$A1="ST",$A1="R",$A1="C",$A1="T")</formula>
    </cfRule>
  </conditionalFormatting>
  <conditionalFormatting sqref="D1">
    <cfRule type="cellIs" dxfId="43" priority="39" operator="equal">
      <formula>#REF!</formula>
    </cfRule>
    <cfRule type="cellIs" dxfId="42" priority="40" operator="equal">
      <formula>#REF!</formula>
    </cfRule>
    <cfRule type="cellIs" dxfId="41" priority="41" operator="equal">
      <formula>#REF!</formula>
    </cfRule>
  </conditionalFormatting>
  <conditionalFormatting sqref="D1">
    <cfRule type="cellIs" dxfId="40" priority="42" operator="equal">
      <formula>#REF!</formula>
    </cfRule>
    <cfRule type="cellIs" dxfId="39" priority="43" operator="equal">
      <formula>#REF!</formula>
    </cfRule>
    <cfRule type="cellIs" dxfId="38" priority="44" operator="equal">
      <formula>#REF!</formula>
    </cfRule>
    <cfRule type="cellIs" dxfId="37" priority="45" operator="equal">
      <formula>#REF!</formula>
    </cfRule>
    <cfRule type="cellIs" dxfId="36" priority="46" operator="equal">
      <formula>#REF!</formula>
    </cfRule>
    <cfRule type="cellIs" dxfId="35" priority="47" operator="equal">
      <formula>#REF!</formula>
    </cfRule>
  </conditionalFormatting>
  <conditionalFormatting sqref="E1">
    <cfRule type="cellIs" dxfId="34" priority="48" operator="equal">
      <formula>#REF!</formula>
    </cfRule>
  </conditionalFormatting>
  <conditionalFormatting sqref="D1">
    <cfRule type="cellIs" dxfId="33" priority="49" operator="equal">
      <formula>#REF!</formula>
    </cfRule>
    <cfRule type="cellIs" dxfId="32" priority="50" operator="equal">
      <formula>#REF!</formula>
    </cfRule>
    <cfRule type="cellIs" dxfId="31" priority="51" operator="equal">
      <formula>#REF!</formula>
    </cfRule>
  </conditionalFormatting>
  <conditionalFormatting sqref="D1">
    <cfRule type="cellIs" dxfId="30" priority="52" operator="equal">
      <formula>#REF!</formula>
    </cfRule>
    <cfRule type="cellIs" dxfId="29" priority="53" operator="equal">
      <formula>#REF!</formula>
    </cfRule>
    <cfRule type="cellIs" dxfId="28" priority="54" operator="equal">
      <formula>#REF!</formula>
    </cfRule>
  </conditionalFormatting>
  <conditionalFormatting sqref="D1">
    <cfRule type="cellIs" dxfId="27" priority="55"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1">
    <cfRule type="cellIs" dxfId="23" priority="352" operator="equal">
      <formula>#REF!</formula>
    </cfRule>
    <cfRule type="cellIs" dxfId="22" priority="353" operator="equal">
      <formula>#REF!</formula>
    </cfRule>
    <cfRule type="cellIs" dxfId="21" priority="354" operator="equal">
      <formula>#REF!</formula>
    </cfRule>
  </conditionalFormatting>
  <conditionalFormatting sqref="D1 D17:D1048576">
    <cfRule type="cellIs" dxfId="20" priority="453" operator="equal">
      <formula>#REF!</formula>
    </cfRule>
    <cfRule type="cellIs" dxfId="19" priority="454" operator="equal">
      <formula>$H$2</formula>
    </cfRule>
    <cfRule type="cellIs" dxfId="18" priority="455" operator="equal">
      <formula>#REF!</formula>
    </cfRule>
    <cfRule type="cellIs" dxfId="17" priority="456" operator="equal">
      <formula>$H$2</formula>
    </cfRule>
    <cfRule type="cellIs" dxfId="16" priority="457" operator="equal">
      <formula>$H$1</formula>
    </cfRule>
  </conditionalFormatting>
  <conditionalFormatting sqref="B2:C2">
    <cfRule type="expression" dxfId="15" priority="24">
      <formula>OR($A2="R",$A2="T",$A2="C")</formula>
    </cfRule>
    <cfRule type="expression" dxfId="14" priority="25">
      <formula>OR($A2="CR",$A2="ST" )</formula>
    </cfRule>
  </conditionalFormatting>
  <conditionalFormatting sqref="E2">
    <cfRule type="expression" dxfId="13" priority="20">
      <formula>$A2&gt;0</formula>
    </cfRule>
  </conditionalFormatting>
  <conditionalFormatting sqref="E2:G2">
    <cfRule type="expression" dxfId="12" priority="21">
      <formula>OR($A2="R",$A2="T",$A2="C")</formula>
    </cfRule>
    <cfRule type="expression" dxfId="11" priority="22">
      <formula>OR($A2="CR",$A2="ST" )</formula>
    </cfRule>
  </conditionalFormatting>
  <conditionalFormatting sqref="A2">
    <cfRule type="expression" dxfId="10" priority="17">
      <formula>$A2&gt;0</formula>
    </cfRule>
  </conditionalFormatting>
  <conditionalFormatting sqref="A2">
    <cfRule type="expression" dxfId="9" priority="18">
      <formula>OR($A2="R",$A2="T",$A2="C")</formula>
    </cfRule>
    <cfRule type="expression" dxfId="8" priority="19">
      <formula>OR($A2="CR",$A2="ST" )</formula>
    </cfRule>
  </conditionalFormatting>
  <conditionalFormatting sqref="D3:D16">
    <cfRule type="expression" dxfId="7" priority="4">
      <formula>$A3&gt;0</formula>
    </cfRule>
  </conditionalFormatting>
  <conditionalFormatting sqref="D3:D16">
    <cfRule type="expression" dxfId="6" priority="5">
      <formula>OR($A3="CR",$A3="ST",$A3="R",$A3="C",$A3="T")</formula>
    </cfRule>
  </conditionalFormatting>
  <conditionalFormatting sqref="D3:D16">
    <cfRule type="cellIs" dxfId="5" priority="6" operator="equal">
      <formula>#REF!</formula>
    </cfRule>
    <cfRule type="cellIs" dxfId="4" priority="7" operator="equal">
      <formula>#REF!</formula>
    </cfRule>
    <cfRule type="cellIs" dxfId="3" priority="8" operator="equal">
      <formula>#REF!</formula>
    </cfRule>
  </conditionalFormatting>
  <conditionalFormatting sqref="D3:D16">
    <cfRule type="cellIs" dxfId="2" priority="1" operator="equal">
      <formula>"Non applicabile"</formula>
    </cfRule>
    <cfRule type="cellIs" dxfId="1" priority="2" operator="equal">
      <formula>"Negativo"</formula>
    </cfRule>
    <cfRule type="cellIs" dxfId="0" priority="3" operator="equal">
      <formula>"Positivo"</formula>
    </cfRule>
  </conditionalFormatting>
  <dataValidations count="2">
    <dataValidation type="list" allowBlank="1" showInputMessage="1" showErrorMessage="1" sqref="D1:D2 D17:D1048576" xr:uid="{A6062CD7-6315-401B-9C63-D1183CDEA374}">
      <formula1>$H$1:$H$2</formula1>
    </dataValidation>
    <dataValidation type="list" allowBlank="1" showInputMessage="1" showErrorMessage="1" sqref="D3:D16" xr:uid="{54FA1B85-3E5A-4FAD-BFEF-539BFC13EF0E}">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Header>&amp;C&amp;G</oddHeader>
    <oddFooter>Pagina &amp;P</oddFooter>
  </headerFooter>
  <rowBreaks count="1" manualBreakCount="1">
    <brk id="11" max="6"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AC63-8F4E-4502-9373-8D136E3AD6EE}">
  <sheetPr>
    <pageSetUpPr fitToPage="1"/>
  </sheetPr>
  <dimension ref="A2:K74"/>
  <sheetViews>
    <sheetView showGridLines="0" view="pageBreakPreview" zoomScale="30" zoomScaleNormal="30" zoomScaleSheetLayoutView="30" workbookViewId="0">
      <selection activeCell="A13" sqref="A13"/>
    </sheetView>
  </sheetViews>
  <sheetFormatPr defaultColWidth="9.28515625" defaultRowHeight="12.75" x14ac:dyDescent="0.2"/>
  <cols>
    <col min="1" max="1" width="34.5703125" style="6" customWidth="1"/>
    <col min="2" max="2" width="28.28515625" style="3" customWidth="1"/>
    <col min="3" max="3" width="12.28515625" style="3" customWidth="1"/>
    <col min="4" max="4" width="17.7109375" style="3" customWidth="1"/>
    <col min="5" max="5" width="16" style="3" customWidth="1"/>
    <col min="6" max="6" width="15.5703125" style="3" customWidth="1"/>
    <col min="7" max="7" width="12" style="3" customWidth="1"/>
    <col min="8" max="8" width="9.28515625" style="3" customWidth="1"/>
    <col min="9" max="9" width="11.7109375" style="3" customWidth="1"/>
    <col min="10" max="10" width="13" style="3" customWidth="1"/>
    <col min="11" max="11" width="47.28515625" style="3" customWidth="1"/>
    <col min="12" max="16384" width="9.28515625" style="3"/>
  </cols>
  <sheetData>
    <row r="2" spans="1:11" x14ac:dyDescent="0.2">
      <c r="A2" s="296" t="s">
        <v>147</v>
      </c>
      <c r="B2" s="296"/>
      <c r="C2" s="296"/>
      <c r="D2" s="296"/>
      <c r="E2" s="296"/>
      <c r="F2" s="296"/>
      <c r="G2" s="296"/>
      <c r="H2" s="296"/>
      <c r="I2" s="296"/>
      <c r="J2" s="296"/>
    </row>
    <row r="3" spans="1:11" x14ac:dyDescent="0.2">
      <c r="A3" s="296" t="s">
        <v>146</v>
      </c>
      <c r="B3" s="296"/>
      <c r="C3" s="296"/>
      <c r="D3" s="296"/>
      <c r="E3" s="296"/>
      <c r="F3" s="296"/>
      <c r="G3" s="296"/>
      <c r="H3" s="296"/>
      <c r="I3" s="296"/>
      <c r="J3" s="296"/>
    </row>
    <row r="4" spans="1:11" ht="15.75" x14ac:dyDescent="0.25">
      <c r="A4" s="295"/>
      <c r="B4" s="295"/>
      <c r="C4" s="295"/>
      <c r="D4" s="295"/>
      <c r="E4" s="295"/>
      <c r="F4" s="295"/>
      <c r="G4" s="295"/>
      <c r="H4" s="295"/>
      <c r="I4" s="295"/>
      <c r="J4" s="295"/>
    </row>
    <row r="5" spans="1:11" ht="14.25" x14ac:dyDescent="0.2">
      <c r="A5" s="301" t="s">
        <v>145</v>
      </c>
      <c r="B5" s="301"/>
      <c r="C5" s="301"/>
      <c r="D5" s="301"/>
      <c r="E5" s="301"/>
      <c r="F5" s="301"/>
      <c r="G5" s="301"/>
      <c r="H5" s="301"/>
      <c r="I5" s="301"/>
      <c r="J5" s="301"/>
    </row>
    <row r="6" spans="1:11" ht="15.75" x14ac:dyDescent="0.25">
      <c r="A6" s="295"/>
      <c r="B6" s="295"/>
      <c r="C6" s="295"/>
      <c r="D6" s="295"/>
      <c r="E6" s="295"/>
      <c r="F6" s="295"/>
      <c r="G6" s="295"/>
      <c r="H6" s="295"/>
      <c r="I6" s="295"/>
      <c r="J6" s="295"/>
    </row>
    <row r="7" spans="1:11" s="4" customFormat="1" ht="53.65" customHeight="1" x14ac:dyDescent="0.25">
      <c r="B7" s="294" t="s">
        <v>742</v>
      </c>
      <c r="C7" s="294"/>
      <c r="D7" s="294"/>
      <c r="E7" s="294"/>
      <c r="F7" s="294"/>
      <c r="G7" s="294"/>
      <c r="H7" s="294"/>
    </row>
    <row r="8" spans="1:11" ht="15.75" x14ac:dyDescent="0.25">
      <c r="A8" s="295"/>
      <c r="B8" s="295"/>
      <c r="C8" s="295"/>
      <c r="D8" s="295"/>
      <c r="E8" s="295"/>
      <c r="F8" s="295"/>
      <c r="G8" s="295"/>
      <c r="H8" s="295"/>
      <c r="I8" s="295"/>
      <c r="J8" s="295"/>
    </row>
    <row r="9" spans="1:11" x14ac:dyDescent="0.2">
      <c r="A9" s="296" t="s">
        <v>144</v>
      </c>
      <c r="B9" s="296"/>
      <c r="C9" s="296"/>
      <c r="D9" s="296"/>
      <c r="E9" s="296"/>
      <c r="F9" s="296"/>
      <c r="G9" s="296"/>
      <c r="H9" s="296"/>
      <c r="I9" s="296"/>
      <c r="J9" s="296"/>
    </row>
    <row r="10" spans="1:11" ht="19.5" thickBot="1" x14ac:dyDescent="0.35">
      <c r="A10" s="297"/>
      <c r="B10" s="297"/>
      <c r="C10" s="297"/>
      <c r="D10" s="297"/>
      <c r="E10" s="297"/>
      <c r="F10" s="297"/>
      <c r="G10" s="297"/>
      <c r="H10" s="297"/>
      <c r="I10" s="297"/>
      <c r="J10" s="297"/>
    </row>
    <row r="11" spans="1:11" s="6" customFormat="1" ht="16.5" thickBot="1" x14ac:dyDescent="0.3">
      <c r="A11" s="298" t="s">
        <v>143</v>
      </c>
      <c r="B11" s="299"/>
      <c r="C11" s="299"/>
      <c r="D11" s="299"/>
      <c r="E11" s="299"/>
      <c r="F11" s="299"/>
      <c r="G11" s="299"/>
      <c r="H11" s="299"/>
      <c r="I11" s="299"/>
      <c r="J11" s="300"/>
      <c r="K11" s="5"/>
    </row>
    <row r="12" spans="1:11" s="6" customFormat="1" ht="16.5" thickBot="1" x14ac:dyDescent="0.3">
      <c r="A12" s="254" t="s">
        <v>142</v>
      </c>
      <c r="B12" s="255"/>
      <c r="C12" s="255"/>
      <c r="D12" s="255"/>
      <c r="E12" s="255"/>
      <c r="F12" s="255"/>
      <c r="G12" s="255"/>
      <c r="H12" s="255"/>
      <c r="I12" s="255"/>
      <c r="J12" s="293"/>
      <c r="K12" s="5"/>
    </row>
    <row r="13" spans="1:11" ht="26.25" customHeight="1" x14ac:dyDescent="0.2">
      <c r="A13" s="7" t="s">
        <v>141</v>
      </c>
      <c r="B13" s="288"/>
      <c r="C13" s="288"/>
      <c r="D13" s="288"/>
      <c r="E13" s="288"/>
      <c r="F13" s="288"/>
      <c r="G13" s="288"/>
      <c r="H13" s="288"/>
      <c r="I13" s="288"/>
      <c r="J13" s="289"/>
    </row>
    <row r="14" spans="1:11" x14ac:dyDescent="0.2">
      <c r="A14" s="7" t="s">
        <v>140</v>
      </c>
      <c r="B14" s="288"/>
      <c r="C14" s="288"/>
      <c r="D14" s="288"/>
      <c r="E14" s="288"/>
      <c r="F14" s="288"/>
      <c r="G14" s="288"/>
      <c r="H14" s="288"/>
      <c r="I14" s="288"/>
      <c r="J14" s="289"/>
    </row>
    <row r="15" spans="1:11" x14ac:dyDescent="0.2">
      <c r="A15" s="7" t="s">
        <v>139</v>
      </c>
      <c r="B15" s="288"/>
      <c r="C15" s="288"/>
      <c r="D15" s="288"/>
      <c r="E15" s="288"/>
      <c r="F15" s="288"/>
      <c r="G15" s="288"/>
      <c r="H15" s="288"/>
      <c r="I15" s="288"/>
      <c r="J15" s="289"/>
    </row>
    <row r="16" spans="1:11" ht="14.25" customHeight="1" x14ac:dyDescent="0.2">
      <c r="A16" s="7" t="s">
        <v>138</v>
      </c>
      <c r="B16" s="257"/>
      <c r="C16" s="257"/>
      <c r="D16" s="257"/>
      <c r="E16" s="257"/>
      <c r="F16" s="257"/>
      <c r="G16" s="257"/>
      <c r="H16" s="257"/>
      <c r="I16" s="257"/>
      <c r="J16" s="258"/>
    </row>
    <row r="17" spans="1:10" x14ac:dyDescent="0.2">
      <c r="A17" s="7" t="s">
        <v>137</v>
      </c>
      <c r="B17" s="257"/>
      <c r="C17" s="257"/>
      <c r="D17" s="257"/>
      <c r="E17" s="257"/>
      <c r="F17" s="257"/>
      <c r="G17" s="257"/>
      <c r="H17" s="257"/>
      <c r="I17" s="257"/>
      <c r="J17" s="258"/>
    </row>
    <row r="18" spans="1:10" x14ac:dyDescent="0.2">
      <c r="A18" s="7" t="s">
        <v>136</v>
      </c>
      <c r="B18" s="257"/>
      <c r="C18" s="257"/>
      <c r="D18" s="257"/>
      <c r="E18" s="257"/>
      <c r="F18" s="257"/>
      <c r="G18" s="257"/>
      <c r="H18" s="257"/>
      <c r="I18" s="257"/>
      <c r="J18" s="258"/>
    </row>
    <row r="19" spans="1:10" x14ac:dyDescent="0.2">
      <c r="A19" s="7" t="s">
        <v>135</v>
      </c>
      <c r="B19" s="245"/>
      <c r="C19" s="247"/>
      <c r="D19" s="247"/>
      <c r="E19" s="247"/>
      <c r="F19" s="247"/>
      <c r="G19" s="247"/>
      <c r="H19" s="247"/>
      <c r="I19" s="247"/>
      <c r="J19" s="248"/>
    </row>
    <row r="20" spans="1:10" ht="31.9" customHeight="1" x14ac:dyDescent="0.2">
      <c r="A20" s="166" t="s">
        <v>910</v>
      </c>
      <c r="B20" s="163"/>
      <c r="C20" s="164"/>
      <c r="D20" s="164"/>
      <c r="E20" s="164"/>
      <c r="F20" s="164"/>
      <c r="G20" s="164"/>
      <c r="H20" s="164"/>
      <c r="I20" s="164"/>
      <c r="J20" s="165"/>
    </row>
    <row r="21" spans="1:10" ht="31.5" customHeight="1" x14ac:dyDescent="0.2">
      <c r="A21" s="7" t="s">
        <v>134</v>
      </c>
      <c r="B21" s="257"/>
      <c r="C21" s="257"/>
      <c r="D21" s="257"/>
      <c r="E21" s="257"/>
      <c r="F21" s="257"/>
      <c r="G21" s="257"/>
      <c r="H21" s="257"/>
      <c r="I21" s="257"/>
      <c r="J21" s="258"/>
    </row>
    <row r="22" spans="1:10" ht="23.25" customHeight="1" thickBot="1" x14ac:dyDescent="0.25">
      <c r="A22" s="7" t="s">
        <v>133</v>
      </c>
      <c r="B22" s="8" t="s">
        <v>132</v>
      </c>
      <c r="C22" s="290"/>
      <c r="D22" s="291"/>
      <c r="E22" s="291"/>
      <c r="F22" s="292"/>
      <c r="G22" s="8" t="s">
        <v>131</v>
      </c>
      <c r="H22" s="288"/>
      <c r="I22" s="288"/>
      <c r="J22" s="289"/>
    </row>
    <row r="23" spans="1:10" s="6" customFormat="1" ht="17.649999999999999" customHeight="1" thickBot="1" x14ac:dyDescent="0.3">
      <c r="A23" s="254" t="s">
        <v>130</v>
      </c>
      <c r="B23" s="255"/>
      <c r="C23" s="255"/>
      <c r="D23" s="255"/>
      <c r="E23" s="255"/>
      <c r="F23" s="255"/>
      <c r="G23" s="255"/>
      <c r="H23" s="255"/>
      <c r="I23" s="255"/>
      <c r="J23" s="255"/>
    </row>
    <row r="24" spans="1:10" x14ac:dyDescent="0.2">
      <c r="A24" s="7" t="s">
        <v>129</v>
      </c>
      <c r="B24" s="257"/>
      <c r="C24" s="257"/>
      <c r="D24" s="257"/>
      <c r="E24" s="257"/>
      <c r="F24" s="257"/>
      <c r="G24" s="257"/>
      <c r="H24" s="257"/>
      <c r="I24" s="257"/>
      <c r="J24" s="258"/>
    </row>
    <row r="25" spans="1:10" x14ac:dyDescent="0.2">
      <c r="A25" s="7" t="s">
        <v>128</v>
      </c>
      <c r="B25" s="257"/>
      <c r="C25" s="257"/>
      <c r="D25" s="257"/>
      <c r="E25" s="257"/>
      <c r="F25" s="257"/>
      <c r="G25" s="257"/>
      <c r="H25" s="257"/>
      <c r="I25" s="257"/>
      <c r="J25" s="258"/>
    </row>
    <row r="26" spans="1:10" x14ac:dyDescent="0.2">
      <c r="A26" s="7" t="s">
        <v>127</v>
      </c>
      <c r="B26" s="288"/>
      <c r="C26" s="288"/>
      <c r="D26" s="288"/>
      <c r="E26" s="288"/>
      <c r="F26" s="288"/>
      <c r="G26" s="288"/>
      <c r="H26" s="288"/>
      <c r="I26" s="288"/>
      <c r="J26" s="289"/>
    </row>
    <row r="27" spans="1:10" x14ac:dyDescent="0.2">
      <c r="A27" s="7" t="s">
        <v>126</v>
      </c>
      <c r="B27" s="288"/>
      <c r="C27" s="288"/>
      <c r="D27" s="288"/>
      <c r="E27" s="288"/>
      <c r="F27" s="288"/>
      <c r="G27" s="288"/>
      <c r="H27" s="288"/>
      <c r="I27" s="288"/>
      <c r="J27" s="289"/>
    </row>
    <row r="28" spans="1:10" x14ac:dyDescent="0.2">
      <c r="A28" s="7" t="s">
        <v>125</v>
      </c>
      <c r="B28" s="288"/>
      <c r="C28" s="288"/>
      <c r="D28" s="288"/>
      <c r="E28" s="288"/>
      <c r="F28" s="288"/>
      <c r="G28" s="288"/>
      <c r="H28" s="288"/>
      <c r="I28" s="288"/>
      <c r="J28" s="289"/>
    </row>
    <row r="29" spans="1:10" x14ac:dyDescent="0.2">
      <c r="A29" s="7" t="s">
        <v>124</v>
      </c>
      <c r="B29" s="288"/>
      <c r="C29" s="288"/>
      <c r="D29" s="288"/>
      <c r="E29" s="288"/>
      <c r="F29" s="288"/>
      <c r="G29" s="288"/>
      <c r="H29" s="288"/>
      <c r="I29" s="288"/>
      <c r="J29" s="289"/>
    </row>
    <row r="30" spans="1:10" ht="30" customHeight="1" thickBot="1" x14ac:dyDescent="0.25">
      <c r="A30" s="7" t="s">
        <v>123</v>
      </c>
      <c r="B30" s="257"/>
      <c r="C30" s="257"/>
      <c r="D30" s="257"/>
      <c r="E30" s="257"/>
      <c r="F30" s="257"/>
      <c r="G30" s="257"/>
      <c r="H30" s="257"/>
      <c r="I30" s="257"/>
      <c r="J30" s="258"/>
    </row>
    <row r="31" spans="1:10" s="6" customFormat="1" ht="17.649999999999999" customHeight="1" thickBot="1" x14ac:dyDescent="0.3">
      <c r="A31" s="254" t="s">
        <v>122</v>
      </c>
      <c r="B31" s="255"/>
      <c r="C31" s="255"/>
      <c r="D31" s="255"/>
      <c r="E31" s="255"/>
      <c r="F31" s="255"/>
      <c r="G31" s="255"/>
      <c r="H31" s="255"/>
      <c r="I31" s="255"/>
      <c r="J31" s="255"/>
    </row>
    <row r="32" spans="1:10" ht="26.25" customHeight="1" x14ac:dyDescent="0.2">
      <c r="A32" s="7" t="s">
        <v>108</v>
      </c>
      <c r="B32" s="278"/>
      <c r="C32" s="279"/>
      <c r="D32" s="279"/>
      <c r="E32" s="279"/>
      <c r="F32" s="279"/>
      <c r="G32" s="279"/>
      <c r="H32" s="279"/>
      <c r="I32" s="279"/>
      <c r="J32" s="280"/>
    </row>
    <row r="33" spans="1:10" ht="13.35" customHeight="1" x14ac:dyDescent="0.2">
      <c r="A33" s="7" t="s">
        <v>121</v>
      </c>
      <c r="B33" s="245"/>
      <c r="C33" s="247"/>
      <c r="D33" s="247"/>
      <c r="E33" s="246"/>
      <c r="F33" s="9" t="s">
        <v>120</v>
      </c>
      <c r="G33" s="10" t="e">
        <f>B33/B32</f>
        <v>#DIV/0!</v>
      </c>
      <c r="H33" s="281" t="s">
        <v>119</v>
      </c>
      <c r="I33" s="282"/>
      <c r="J33" s="283"/>
    </row>
    <row r="34" spans="1:10" ht="25.5" x14ac:dyDescent="0.2">
      <c r="A34" s="7" t="s">
        <v>118</v>
      </c>
      <c r="B34" s="284"/>
      <c r="C34" s="284"/>
      <c r="D34" s="284"/>
      <c r="E34" s="284"/>
      <c r="F34" s="284"/>
      <c r="G34" s="284"/>
      <c r="H34" s="284"/>
      <c r="I34" s="284"/>
      <c r="J34" s="285"/>
    </row>
    <row r="35" spans="1:10" ht="25.5" x14ac:dyDescent="0.2">
      <c r="A35" s="7" t="s">
        <v>114</v>
      </c>
      <c r="B35" s="284"/>
      <c r="C35" s="284"/>
      <c r="D35" s="284"/>
      <c r="E35" s="284"/>
      <c r="F35" s="284"/>
      <c r="G35" s="284"/>
      <c r="H35" s="284"/>
      <c r="I35" s="284"/>
      <c r="J35" s="285"/>
    </row>
    <row r="36" spans="1:10" x14ac:dyDescent="0.2">
      <c r="A36" s="7" t="s">
        <v>117</v>
      </c>
      <c r="B36" s="286">
        <f>B35</f>
        <v>0</v>
      </c>
      <c r="C36" s="286"/>
      <c r="D36" s="286"/>
      <c r="E36" s="286"/>
      <c r="F36" s="286"/>
      <c r="G36" s="286"/>
      <c r="H36" s="286"/>
      <c r="I36" s="286"/>
      <c r="J36" s="287"/>
    </row>
    <row r="37" spans="1:10" x14ac:dyDescent="0.2">
      <c r="A37" s="262" t="s">
        <v>116</v>
      </c>
      <c r="B37" s="263"/>
      <c r="C37" s="263"/>
      <c r="D37" s="263"/>
      <c r="E37" s="263"/>
      <c r="F37" s="263"/>
      <c r="G37" s="263"/>
      <c r="H37" s="263"/>
      <c r="I37" s="263"/>
      <c r="J37" s="11"/>
    </row>
    <row r="38" spans="1:10" x14ac:dyDescent="0.2">
      <c r="A38" s="266" t="s">
        <v>115</v>
      </c>
      <c r="B38" s="267"/>
      <c r="C38" s="267"/>
      <c r="D38" s="267"/>
      <c r="E38" s="267"/>
      <c r="F38" s="267"/>
      <c r="G38" s="267"/>
      <c r="H38" s="267"/>
      <c r="I38" s="267"/>
      <c r="J38" s="11"/>
    </row>
    <row r="39" spans="1:10" ht="27.75" customHeight="1" x14ac:dyDescent="0.2">
      <c r="A39" s="12" t="s">
        <v>113</v>
      </c>
      <c r="B39" s="264" t="s">
        <v>112</v>
      </c>
      <c r="C39" s="265"/>
      <c r="D39" s="264" t="s">
        <v>111</v>
      </c>
      <c r="E39" s="265"/>
      <c r="F39" s="264" t="s">
        <v>110</v>
      </c>
      <c r="G39" s="268"/>
      <c r="H39" s="268"/>
      <c r="I39" s="265"/>
      <c r="J39" s="13"/>
    </row>
    <row r="40" spans="1:10" x14ac:dyDescent="0.2">
      <c r="A40" s="249">
        <f>B32</f>
        <v>0</v>
      </c>
      <c r="B40" s="250"/>
      <c r="C40" s="251"/>
      <c r="D40" s="250"/>
      <c r="E40" s="251"/>
      <c r="F40" s="250"/>
      <c r="G40" s="276"/>
      <c r="H40" s="276"/>
      <c r="I40" s="251"/>
      <c r="J40" s="13"/>
    </row>
    <row r="41" spans="1:10" x14ac:dyDescent="0.2">
      <c r="A41" s="249"/>
      <c r="B41" s="252"/>
      <c r="C41" s="253"/>
      <c r="D41" s="252"/>
      <c r="E41" s="253"/>
      <c r="F41" s="252"/>
      <c r="G41" s="277"/>
      <c r="H41" s="277"/>
      <c r="I41" s="253"/>
      <c r="J41" s="13"/>
    </row>
    <row r="42" spans="1:10" x14ac:dyDescent="0.2">
      <c r="A42" s="266" t="s">
        <v>114</v>
      </c>
      <c r="B42" s="267"/>
      <c r="C42" s="267"/>
      <c r="D42" s="267"/>
      <c r="E42" s="267"/>
      <c r="F42" s="267"/>
      <c r="G42" s="267"/>
      <c r="H42" s="267"/>
      <c r="I42" s="267"/>
      <c r="J42" s="11"/>
    </row>
    <row r="43" spans="1:10" ht="27.75" customHeight="1" x14ac:dyDescent="0.2">
      <c r="A43" s="12" t="s">
        <v>113</v>
      </c>
      <c r="B43" s="264" t="s">
        <v>112</v>
      </c>
      <c r="C43" s="265"/>
      <c r="D43" s="264" t="s">
        <v>111</v>
      </c>
      <c r="E43" s="265"/>
      <c r="F43" s="264" t="s">
        <v>110</v>
      </c>
      <c r="G43" s="268"/>
      <c r="H43" s="268"/>
      <c r="I43" s="265"/>
      <c r="J43" s="13"/>
    </row>
    <row r="44" spans="1:10" x14ac:dyDescent="0.2">
      <c r="A44" s="269"/>
      <c r="B44" s="270"/>
      <c r="C44" s="271"/>
      <c r="D44" s="270"/>
      <c r="E44" s="271"/>
      <c r="F44" s="270"/>
      <c r="G44" s="274"/>
      <c r="H44" s="274"/>
      <c r="I44" s="271"/>
      <c r="J44" s="13"/>
    </row>
    <row r="45" spans="1:10" x14ac:dyDescent="0.2">
      <c r="A45" s="269"/>
      <c r="B45" s="272"/>
      <c r="C45" s="273"/>
      <c r="D45" s="272"/>
      <c r="E45" s="273"/>
      <c r="F45" s="272"/>
      <c r="G45" s="275"/>
      <c r="H45" s="275"/>
      <c r="I45" s="273"/>
      <c r="J45" s="13"/>
    </row>
    <row r="46" spans="1:10" x14ac:dyDescent="0.2">
      <c r="A46" s="262" t="s">
        <v>109</v>
      </c>
      <c r="B46" s="263"/>
      <c r="C46" s="263"/>
      <c r="D46" s="263"/>
      <c r="E46" s="263"/>
      <c r="F46" s="263"/>
      <c r="G46" s="263"/>
      <c r="H46" s="263"/>
      <c r="I46" s="263"/>
      <c r="J46" s="11"/>
    </row>
    <row r="47" spans="1:10" ht="27.75" customHeight="1" x14ac:dyDescent="0.2">
      <c r="A47" s="12" t="s">
        <v>108</v>
      </c>
      <c r="B47" s="264" t="s">
        <v>107</v>
      </c>
      <c r="C47" s="265"/>
      <c r="D47" s="264" t="s">
        <v>106</v>
      </c>
      <c r="E47" s="265"/>
      <c r="F47" s="264" t="s">
        <v>105</v>
      </c>
      <c r="G47" s="265"/>
      <c r="H47" s="264" t="s">
        <v>104</v>
      </c>
      <c r="I47" s="265"/>
      <c r="J47" s="13"/>
    </row>
    <row r="48" spans="1:10" ht="12.6" customHeight="1" x14ac:dyDescent="0.2">
      <c r="A48" s="249">
        <f>B32</f>
        <v>0</v>
      </c>
      <c r="B48" s="250"/>
      <c r="C48" s="251"/>
      <c r="D48" s="250"/>
      <c r="E48" s="251"/>
      <c r="F48" s="250"/>
      <c r="G48" s="251"/>
      <c r="H48" s="250"/>
      <c r="I48" s="251"/>
      <c r="J48" s="13"/>
    </row>
    <row r="49" spans="1:10" ht="13.15" customHeight="1" thickBot="1" x14ac:dyDescent="0.25">
      <c r="A49" s="249"/>
      <c r="B49" s="252"/>
      <c r="C49" s="253"/>
      <c r="D49" s="252"/>
      <c r="E49" s="253"/>
      <c r="F49" s="252"/>
      <c r="G49" s="253"/>
      <c r="H49" s="252"/>
      <c r="I49" s="253"/>
      <c r="J49" s="13"/>
    </row>
    <row r="50" spans="1:10" s="6" customFormat="1" ht="17.649999999999999" customHeight="1" thickBot="1" x14ac:dyDescent="0.3">
      <c r="A50" s="254" t="s">
        <v>103</v>
      </c>
      <c r="B50" s="255"/>
      <c r="C50" s="255"/>
      <c r="D50" s="255"/>
      <c r="E50" s="255"/>
      <c r="F50" s="255"/>
      <c r="G50" s="255"/>
      <c r="H50" s="255"/>
      <c r="I50" s="255"/>
      <c r="J50" s="255"/>
    </row>
    <row r="51" spans="1:10" x14ac:dyDescent="0.2">
      <c r="A51" s="256" t="s">
        <v>102</v>
      </c>
      <c r="B51" s="257"/>
      <c r="C51" s="257"/>
      <c r="D51" s="257"/>
      <c r="E51" s="257"/>
      <c r="F51" s="257"/>
      <c r="G51" s="257"/>
      <c r="H51" s="257"/>
      <c r="I51" s="257"/>
      <c r="J51" s="258"/>
    </row>
    <row r="52" spans="1:10" ht="44.65" customHeight="1" x14ac:dyDescent="0.2">
      <c r="A52" s="256"/>
      <c r="B52" s="257"/>
      <c r="C52" s="257"/>
      <c r="D52" s="257"/>
      <c r="E52" s="257"/>
      <c r="F52" s="257"/>
      <c r="G52" s="257"/>
      <c r="H52" s="257"/>
      <c r="I52" s="257"/>
      <c r="J52" s="258"/>
    </row>
    <row r="53" spans="1:10" ht="22.5" customHeight="1" x14ac:dyDescent="0.2">
      <c r="A53" s="259" t="s">
        <v>101</v>
      </c>
      <c r="B53" s="242" t="s">
        <v>100</v>
      </c>
      <c r="C53" s="243"/>
      <c r="D53" s="243"/>
      <c r="E53" s="243"/>
      <c r="F53" s="243"/>
      <c r="G53" s="243"/>
      <c r="H53" s="243"/>
      <c r="I53" s="243"/>
      <c r="J53" s="244"/>
    </row>
    <row r="54" spans="1:10" ht="27.6" customHeight="1" x14ac:dyDescent="0.2">
      <c r="A54" s="260"/>
      <c r="B54" s="245" t="s">
        <v>94</v>
      </c>
      <c r="C54" s="246"/>
      <c r="D54" s="14"/>
      <c r="E54" s="245" t="s">
        <v>96</v>
      </c>
      <c r="F54" s="247"/>
      <c r="G54" s="246"/>
      <c r="H54" s="247"/>
      <c r="I54" s="247"/>
      <c r="J54" s="248"/>
    </row>
    <row r="55" spans="1:10" ht="22.5" customHeight="1" x14ac:dyDescent="0.2">
      <c r="A55" s="260"/>
      <c r="B55" s="242" t="s">
        <v>99</v>
      </c>
      <c r="C55" s="243"/>
      <c r="D55" s="243"/>
      <c r="E55" s="243"/>
      <c r="F55" s="243"/>
      <c r="G55" s="243"/>
      <c r="H55" s="243"/>
      <c r="I55" s="243"/>
      <c r="J55" s="244"/>
    </row>
    <row r="56" spans="1:10" ht="27.6" customHeight="1" x14ac:dyDescent="0.2">
      <c r="A56" s="260"/>
      <c r="B56" s="245" t="s">
        <v>94</v>
      </c>
      <c r="C56" s="246"/>
      <c r="D56" s="14"/>
      <c r="E56" s="245" t="s">
        <v>96</v>
      </c>
      <c r="F56" s="247"/>
      <c r="G56" s="246"/>
      <c r="H56" s="247"/>
      <c r="I56" s="247"/>
      <c r="J56" s="248"/>
    </row>
    <row r="57" spans="1:10" ht="22.5" customHeight="1" x14ac:dyDescent="0.2">
      <c r="A57" s="260"/>
      <c r="B57" s="242" t="s">
        <v>98</v>
      </c>
      <c r="C57" s="243"/>
      <c r="D57" s="243"/>
      <c r="E57" s="243"/>
      <c r="F57" s="243"/>
      <c r="G57" s="243"/>
      <c r="H57" s="243"/>
      <c r="I57" s="243"/>
      <c r="J57" s="244"/>
    </row>
    <row r="58" spans="1:10" ht="27.6" customHeight="1" x14ac:dyDescent="0.2">
      <c r="A58" s="260"/>
      <c r="B58" s="245" t="s">
        <v>94</v>
      </c>
      <c r="C58" s="246"/>
      <c r="D58" s="14"/>
      <c r="E58" s="245" t="s">
        <v>96</v>
      </c>
      <c r="F58" s="247"/>
      <c r="G58" s="246"/>
      <c r="H58" s="247"/>
      <c r="I58" s="247"/>
      <c r="J58" s="248"/>
    </row>
    <row r="59" spans="1:10" ht="22.5" customHeight="1" x14ac:dyDescent="0.2">
      <c r="A59" s="260"/>
      <c r="B59" s="242" t="s">
        <v>97</v>
      </c>
      <c r="C59" s="243"/>
      <c r="D59" s="243"/>
      <c r="E59" s="243"/>
      <c r="F59" s="243"/>
      <c r="G59" s="243"/>
      <c r="H59" s="243"/>
      <c r="I59" s="243"/>
      <c r="J59" s="244"/>
    </row>
    <row r="60" spans="1:10" ht="27.6" customHeight="1" x14ac:dyDescent="0.2">
      <c r="A60" s="261"/>
      <c r="B60" s="245" t="s">
        <v>94</v>
      </c>
      <c r="C60" s="246"/>
      <c r="D60" s="14"/>
      <c r="E60" s="245" t="s">
        <v>96</v>
      </c>
      <c r="F60" s="247"/>
      <c r="G60" s="246"/>
      <c r="H60" s="247"/>
      <c r="I60" s="247"/>
      <c r="J60" s="248"/>
    </row>
    <row r="61" spans="1:10" ht="31.35" customHeight="1" x14ac:dyDescent="0.2">
      <c r="A61" s="7" t="s">
        <v>95</v>
      </c>
      <c r="B61" s="245" t="s">
        <v>94</v>
      </c>
      <c r="C61" s="246"/>
      <c r="D61" s="245" t="s">
        <v>93</v>
      </c>
      <c r="E61" s="247"/>
      <c r="F61" s="247"/>
      <c r="G61" s="246"/>
      <c r="H61" s="247"/>
      <c r="I61" s="247"/>
      <c r="J61" s="248"/>
    </row>
    <row r="62" spans="1:10" x14ac:dyDescent="0.2">
      <c r="A62" s="15"/>
      <c r="B62" s="16"/>
      <c r="C62" s="16"/>
      <c r="D62" s="16"/>
      <c r="E62" s="16"/>
      <c r="F62" s="16"/>
      <c r="G62" s="16"/>
      <c r="H62" s="16"/>
      <c r="I62" s="16"/>
      <c r="J62" s="13"/>
    </row>
    <row r="63" spans="1:10" ht="13.5" thickBot="1" x14ac:dyDescent="0.25">
      <c r="A63" s="17"/>
      <c r="B63" s="16"/>
      <c r="C63" s="16"/>
      <c r="D63" s="16"/>
      <c r="E63" s="16"/>
      <c r="F63" s="16"/>
      <c r="G63" s="16"/>
      <c r="H63" s="16"/>
      <c r="I63" s="16"/>
      <c r="J63" s="13"/>
    </row>
    <row r="64" spans="1:10" ht="26.65" customHeight="1" thickBot="1" x14ac:dyDescent="0.25">
      <c r="A64" s="15"/>
      <c r="B64" s="238" t="s">
        <v>92</v>
      </c>
      <c r="C64" s="239"/>
      <c r="D64" s="16"/>
      <c r="E64" s="238" t="s">
        <v>91</v>
      </c>
      <c r="F64" s="239"/>
      <c r="G64" s="16"/>
      <c r="H64" s="238" t="s">
        <v>90</v>
      </c>
      <c r="I64" s="239"/>
      <c r="J64" s="13"/>
    </row>
    <row r="65" spans="1:10" x14ac:dyDescent="0.2">
      <c r="A65" s="17"/>
      <c r="B65" s="240" t="s">
        <v>89</v>
      </c>
      <c r="C65" s="241"/>
      <c r="D65" s="16"/>
      <c r="E65" s="240" t="s">
        <v>89</v>
      </c>
      <c r="F65" s="241"/>
      <c r="G65" s="16"/>
      <c r="H65" s="240" t="s">
        <v>89</v>
      </c>
      <c r="I65" s="241"/>
      <c r="J65" s="13"/>
    </row>
    <row r="66" spans="1:10" x14ac:dyDescent="0.2">
      <c r="A66" s="17"/>
      <c r="B66" s="234"/>
      <c r="C66" s="235"/>
      <c r="D66" s="16"/>
      <c r="E66" s="234"/>
      <c r="F66" s="235"/>
      <c r="G66" s="16"/>
      <c r="H66" s="234"/>
      <c r="I66" s="235"/>
      <c r="J66" s="13"/>
    </row>
    <row r="67" spans="1:10" ht="25.5" x14ac:dyDescent="0.2">
      <c r="A67" s="17"/>
      <c r="B67" s="18" t="s">
        <v>88</v>
      </c>
      <c r="C67" s="19"/>
      <c r="D67" s="16"/>
      <c r="E67" s="18" t="s">
        <v>88</v>
      </c>
      <c r="F67" s="19"/>
      <c r="G67" s="16"/>
      <c r="H67" s="18" t="s">
        <v>88</v>
      </c>
      <c r="I67" s="19"/>
      <c r="J67" s="13"/>
    </row>
    <row r="68" spans="1:10" x14ac:dyDescent="0.2">
      <c r="A68" s="17"/>
      <c r="B68" s="18"/>
      <c r="C68" s="19"/>
      <c r="D68" s="16"/>
      <c r="E68" s="18"/>
      <c r="F68" s="19"/>
      <c r="G68" s="16"/>
      <c r="H68" s="18"/>
      <c r="I68" s="19"/>
      <c r="J68" s="13"/>
    </row>
    <row r="69" spans="1:10" x14ac:dyDescent="0.2">
      <c r="A69" s="17"/>
      <c r="B69" s="18" t="s">
        <v>87</v>
      </c>
      <c r="C69" s="19"/>
      <c r="D69" s="16"/>
      <c r="E69" s="18" t="s">
        <v>87</v>
      </c>
      <c r="F69" s="19"/>
      <c r="G69" s="16"/>
      <c r="H69" s="18" t="s">
        <v>87</v>
      </c>
      <c r="I69" s="19"/>
      <c r="J69" s="13"/>
    </row>
    <row r="70" spans="1:10" x14ac:dyDescent="0.2">
      <c r="A70" s="17"/>
      <c r="B70" s="18"/>
      <c r="C70" s="19"/>
      <c r="D70" s="16"/>
      <c r="E70" s="18"/>
      <c r="F70" s="19"/>
      <c r="G70" s="16"/>
      <c r="H70" s="18"/>
      <c r="I70" s="19"/>
      <c r="J70" s="13"/>
    </row>
    <row r="71" spans="1:10" x14ac:dyDescent="0.2">
      <c r="A71" s="17"/>
      <c r="B71" s="234"/>
      <c r="C71" s="235"/>
      <c r="D71" s="16"/>
      <c r="E71" s="234"/>
      <c r="F71" s="235"/>
      <c r="G71" s="16"/>
      <c r="H71" s="234"/>
      <c r="I71" s="235"/>
      <c r="J71" s="13"/>
    </row>
    <row r="72" spans="1:10" ht="13.5" thickBot="1" x14ac:dyDescent="0.25">
      <c r="A72" s="17"/>
      <c r="B72" s="236"/>
      <c r="C72" s="237"/>
      <c r="D72" s="16"/>
      <c r="E72" s="236"/>
      <c r="F72" s="237"/>
      <c r="G72" s="16"/>
      <c r="H72" s="236"/>
      <c r="I72" s="237"/>
      <c r="J72" s="13"/>
    </row>
    <row r="73" spans="1:10" ht="13.5" thickBot="1" x14ac:dyDescent="0.25">
      <c r="A73" s="20"/>
      <c r="B73" s="21"/>
      <c r="C73" s="21"/>
      <c r="D73" s="21"/>
      <c r="E73" s="21"/>
      <c r="F73" s="21"/>
      <c r="G73" s="21"/>
      <c r="H73" s="21"/>
      <c r="I73" s="21"/>
      <c r="J73" s="22"/>
    </row>
    <row r="74" spans="1:10" x14ac:dyDescent="0.2">
      <c r="A74" s="23"/>
    </row>
  </sheetData>
  <mergeCells count="95">
    <mergeCell ref="A2:J2"/>
    <mergeCell ref="A3:J3"/>
    <mergeCell ref="A4:J4"/>
    <mergeCell ref="A5:J5"/>
    <mergeCell ref="A6:J6"/>
    <mergeCell ref="B7:H7"/>
    <mergeCell ref="A8:J8"/>
    <mergeCell ref="A9:J9"/>
    <mergeCell ref="A10:J10"/>
    <mergeCell ref="A11:J11"/>
    <mergeCell ref="A12:J12"/>
    <mergeCell ref="B13:J13"/>
    <mergeCell ref="B26:J26"/>
    <mergeCell ref="B27:J27"/>
    <mergeCell ref="B28:J28"/>
    <mergeCell ref="B14:J14"/>
    <mergeCell ref="B15:J15"/>
    <mergeCell ref="B16:J16"/>
    <mergeCell ref="B17:J17"/>
    <mergeCell ref="B18:J18"/>
    <mergeCell ref="B29:J29"/>
    <mergeCell ref="B30:J30"/>
    <mergeCell ref="B19:J19"/>
    <mergeCell ref="B21:J21"/>
    <mergeCell ref="C22:F22"/>
    <mergeCell ref="H22:J22"/>
    <mergeCell ref="A23:J23"/>
    <mergeCell ref="B24:J24"/>
    <mergeCell ref="B25:J25"/>
    <mergeCell ref="A31:J31"/>
    <mergeCell ref="A40:A41"/>
    <mergeCell ref="B40:C41"/>
    <mergeCell ref="D40:E41"/>
    <mergeCell ref="F40:I41"/>
    <mergeCell ref="B32:J32"/>
    <mergeCell ref="B33:E33"/>
    <mergeCell ref="H33:J33"/>
    <mergeCell ref="B34:J34"/>
    <mergeCell ref="B35:J35"/>
    <mergeCell ref="B36:J36"/>
    <mergeCell ref="A37:I37"/>
    <mergeCell ref="A38:I38"/>
    <mergeCell ref="B39:C39"/>
    <mergeCell ref="D39:E39"/>
    <mergeCell ref="F39:I39"/>
    <mergeCell ref="A42:I42"/>
    <mergeCell ref="B43:C43"/>
    <mergeCell ref="D43:E43"/>
    <mergeCell ref="F43:I43"/>
    <mergeCell ref="A44:A45"/>
    <mergeCell ref="B44:C45"/>
    <mergeCell ref="D44:E45"/>
    <mergeCell ref="F44:I45"/>
    <mergeCell ref="A46:I46"/>
    <mergeCell ref="B47:C47"/>
    <mergeCell ref="D47:E47"/>
    <mergeCell ref="F47:G47"/>
    <mergeCell ref="H47:I47"/>
    <mergeCell ref="A50:J50"/>
    <mergeCell ref="A51:A52"/>
    <mergeCell ref="B51:J52"/>
    <mergeCell ref="A53:A60"/>
    <mergeCell ref="B53:J53"/>
    <mergeCell ref="B54:C54"/>
    <mergeCell ref="E54:G54"/>
    <mergeCell ref="H54:J54"/>
    <mergeCell ref="B55:J55"/>
    <mergeCell ref="B56:C56"/>
    <mergeCell ref="B59:J59"/>
    <mergeCell ref="B60:C60"/>
    <mergeCell ref="E60:G60"/>
    <mergeCell ref="H60:J60"/>
    <mergeCell ref="E56:G56"/>
    <mergeCell ref="H56:J56"/>
    <mergeCell ref="A48:A49"/>
    <mergeCell ref="B48:C49"/>
    <mergeCell ref="D48:E49"/>
    <mergeCell ref="F48:G49"/>
    <mergeCell ref="H48:I49"/>
    <mergeCell ref="B57:J57"/>
    <mergeCell ref="B58:C58"/>
    <mergeCell ref="E58:G58"/>
    <mergeCell ref="H58:J58"/>
    <mergeCell ref="B61:C61"/>
    <mergeCell ref="D61:G61"/>
    <mergeCell ref="H61:J61"/>
    <mergeCell ref="B71:C72"/>
    <mergeCell ref="E71:F72"/>
    <mergeCell ref="H71:I72"/>
    <mergeCell ref="B64:C64"/>
    <mergeCell ref="E64:F64"/>
    <mergeCell ref="H64:I64"/>
    <mergeCell ref="B65:C66"/>
    <mergeCell ref="E65:F66"/>
    <mergeCell ref="H65:I6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Header>&amp;C&amp;G</oddHeader>
    <oddFooter>&amp;R&amp;P</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3CBF0-6063-49C5-B082-0AA5101E2559}">
  <dimension ref="A1:U31"/>
  <sheetViews>
    <sheetView view="pageBreakPreview" zoomScale="70" zoomScaleNormal="50" zoomScaleSheetLayoutView="70" workbookViewId="0">
      <selection activeCell="N7" sqref="N7"/>
    </sheetView>
  </sheetViews>
  <sheetFormatPr defaultRowHeight="15" x14ac:dyDescent="0.25"/>
  <cols>
    <col min="2" max="2" width="21.140625" customWidth="1"/>
    <col min="21" max="21" width="22" customWidth="1"/>
  </cols>
  <sheetData>
    <row r="1" spans="1:21" x14ac:dyDescent="0.25">
      <c r="A1" s="416" t="s">
        <v>909</v>
      </c>
      <c r="B1" s="417"/>
      <c r="C1" s="417"/>
      <c r="D1" s="417"/>
      <c r="E1" s="417"/>
      <c r="F1" s="417"/>
      <c r="G1" s="417"/>
      <c r="H1" s="417"/>
      <c r="I1" s="417"/>
      <c r="J1" s="417"/>
      <c r="K1" s="417"/>
      <c r="L1" s="417"/>
      <c r="M1" s="417"/>
      <c r="N1" s="417"/>
      <c r="O1" s="417"/>
      <c r="P1" s="417"/>
      <c r="Q1" s="417"/>
      <c r="R1" s="417"/>
      <c r="S1" s="417"/>
      <c r="T1" s="417"/>
      <c r="U1" s="418"/>
    </row>
    <row r="2" spans="1:21" x14ac:dyDescent="0.25">
      <c r="A2" s="419" t="s">
        <v>822</v>
      </c>
      <c r="B2" s="420"/>
      <c r="C2" s="420"/>
      <c r="D2" s="420"/>
      <c r="E2" s="420"/>
      <c r="F2" s="420"/>
      <c r="G2" s="420"/>
      <c r="H2" s="420"/>
      <c r="I2" s="420"/>
      <c r="J2" s="420"/>
      <c r="K2" s="420"/>
      <c r="L2" s="420"/>
      <c r="M2" s="420"/>
      <c r="N2" s="420"/>
      <c r="O2" s="420"/>
      <c r="P2" s="420"/>
      <c r="Q2" s="420"/>
      <c r="R2" s="420"/>
      <c r="S2" s="420"/>
      <c r="T2" s="420"/>
      <c r="U2" s="421"/>
    </row>
    <row r="3" spans="1:21" ht="15.75" thickBot="1" x14ac:dyDescent="0.3">
      <c r="A3" s="422" t="s">
        <v>805</v>
      </c>
      <c r="B3" s="423"/>
      <c r="C3" s="423"/>
      <c r="D3" s="423"/>
      <c r="E3" s="423"/>
      <c r="F3" s="423"/>
      <c r="G3" s="423"/>
      <c r="H3" s="423"/>
      <c r="I3" s="423"/>
      <c r="J3" s="423"/>
      <c r="K3" s="423"/>
      <c r="L3" s="423"/>
      <c r="M3" s="423"/>
      <c r="N3" s="423"/>
      <c r="O3" s="423"/>
      <c r="P3" s="423"/>
      <c r="Q3" s="423"/>
      <c r="R3" s="423"/>
      <c r="S3" s="423"/>
      <c r="T3" s="424"/>
      <c r="U3" s="425"/>
    </row>
    <row r="4" spans="1:21" x14ac:dyDescent="0.25">
      <c r="A4" s="434" t="s">
        <v>823</v>
      </c>
      <c r="B4" s="436" t="s">
        <v>824</v>
      </c>
      <c r="C4" s="437"/>
      <c r="D4" s="430" t="s">
        <v>903</v>
      </c>
      <c r="E4" s="392"/>
      <c r="F4" s="392"/>
      <c r="G4" s="392"/>
      <c r="H4" s="392"/>
      <c r="I4" s="392"/>
      <c r="J4" s="392"/>
      <c r="K4" s="394"/>
      <c r="L4" s="396" t="s">
        <v>825</v>
      </c>
      <c r="M4" s="392"/>
      <c r="N4" s="392"/>
      <c r="O4" s="394"/>
      <c r="P4" s="396" t="s">
        <v>826</v>
      </c>
      <c r="Q4" s="392"/>
      <c r="R4" s="392"/>
      <c r="S4" s="431"/>
      <c r="T4" s="426" t="s">
        <v>904</v>
      </c>
      <c r="U4" s="427"/>
    </row>
    <row r="5" spans="1:21" ht="135" x14ac:dyDescent="0.25">
      <c r="A5" s="435"/>
      <c r="B5" s="438"/>
      <c r="C5" s="439"/>
      <c r="D5" s="138" t="s">
        <v>807</v>
      </c>
      <c r="E5" s="114" t="s">
        <v>827</v>
      </c>
      <c r="F5" s="115" t="s">
        <v>828</v>
      </c>
      <c r="G5" s="115" t="s">
        <v>829</v>
      </c>
      <c r="H5" s="115" t="s">
        <v>830</v>
      </c>
      <c r="I5" s="115" t="s">
        <v>113</v>
      </c>
      <c r="J5" s="114" t="s">
        <v>831</v>
      </c>
      <c r="K5" s="116" t="s">
        <v>832</v>
      </c>
      <c r="L5" s="113" t="s">
        <v>833</v>
      </c>
      <c r="M5" s="115" t="s">
        <v>834</v>
      </c>
      <c r="N5" s="114" t="s">
        <v>835</v>
      </c>
      <c r="O5" s="137" t="s">
        <v>836</v>
      </c>
      <c r="P5" s="117" t="s">
        <v>837</v>
      </c>
      <c r="Q5" s="114" t="s">
        <v>838</v>
      </c>
      <c r="R5" s="114" t="s">
        <v>839</v>
      </c>
      <c r="S5" s="142" t="s">
        <v>840</v>
      </c>
      <c r="T5" s="117" t="s">
        <v>905</v>
      </c>
      <c r="U5" s="116" t="s">
        <v>906</v>
      </c>
    </row>
    <row r="6" spans="1:21" x14ac:dyDescent="0.25">
      <c r="A6" s="404">
        <v>1</v>
      </c>
      <c r="B6" s="405" t="s">
        <v>901</v>
      </c>
      <c r="C6" s="406"/>
      <c r="D6" s="413" t="s">
        <v>907</v>
      </c>
      <c r="E6" s="405" t="s">
        <v>841</v>
      </c>
      <c r="F6" s="405" t="s">
        <v>842</v>
      </c>
      <c r="G6" s="414" t="s">
        <v>843</v>
      </c>
      <c r="H6" s="414" t="s">
        <v>863</v>
      </c>
      <c r="I6" s="432" t="s">
        <v>1107</v>
      </c>
      <c r="J6" s="432" t="s">
        <v>1108</v>
      </c>
      <c r="K6" s="428" t="s">
        <v>1107</v>
      </c>
      <c r="L6" s="118" t="s">
        <v>844</v>
      </c>
      <c r="M6" s="112" t="s">
        <v>861</v>
      </c>
      <c r="N6" s="112" t="s">
        <v>1111</v>
      </c>
      <c r="O6" s="119" t="s">
        <v>862</v>
      </c>
      <c r="P6" s="118" t="s">
        <v>908</v>
      </c>
      <c r="Q6" s="120" t="s">
        <v>1107</v>
      </c>
      <c r="R6" s="120" t="s">
        <v>1109</v>
      </c>
      <c r="S6" s="143" t="s">
        <v>1107</v>
      </c>
      <c r="T6" s="118"/>
      <c r="U6" s="119"/>
    </row>
    <row r="7" spans="1:21" x14ac:dyDescent="0.25">
      <c r="A7" s="404"/>
      <c r="B7" s="405"/>
      <c r="C7" s="406"/>
      <c r="D7" s="413"/>
      <c r="E7" s="405"/>
      <c r="F7" s="405"/>
      <c r="G7" s="415"/>
      <c r="H7" s="415"/>
      <c r="I7" s="433"/>
      <c r="J7" s="433"/>
      <c r="K7" s="429"/>
      <c r="L7" s="118" t="s">
        <v>844</v>
      </c>
      <c r="M7" s="112" t="s">
        <v>861</v>
      </c>
      <c r="N7" s="112" t="s">
        <v>1111</v>
      </c>
      <c r="O7" s="119" t="s">
        <v>862</v>
      </c>
      <c r="P7" s="118" t="s">
        <v>908</v>
      </c>
      <c r="Q7" s="120" t="s">
        <v>1107</v>
      </c>
      <c r="R7" s="120" t="s">
        <v>1110</v>
      </c>
      <c r="S7" s="143" t="s">
        <v>1107</v>
      </c>
      <c r="T7" s="118"/>
      <c r="U7" s="119"/>
    </row>
    <row r="8" spans="1:21" x14ac:dyDescent="0.25">
      <c r="A8" s="407">
        <v>2</v>
      </c>
      <c r="B8" s="409" t="s">
        <v>902</v>
      </c>
      <c r="C8" s="410"/>
      <c r="D8" s="395"/>
      <c r="E8" s="391"/>
      <c r="F8" s="391"/>
      <c r="G8" s="391"/>
      <c r="H8" s="391"/>
      <c r="I8" s="391"/>
      <c r="J8" s="391"/>
      <c r="K8" s="393"/>
      <c r="L8" s="118"/>
      <c r="M8" s="112"/>
      <c r="N8" s="112"/>
      <c r="O8" s="119"/>
      <c r="P8" s="118"/>
      <c r="Q8" s="112"/>
      <c r="R8" s="112"/>
      <c r="S8" s="131"/>
      <c r="T8" s="118"/>
      <c r="U8" s="119"/>
    </row>
    <row r="9" spans="1:21" x14ac:dyDescent="0.25">
      <c r="A9" s="408"/>
      <c r="B9" s="411"/>
      <c r="C9" s="412"/>
      <c r="D9" s="396"/>
      <c r="E9" s="392"/>
      <c r="F9" s="392"/>
      <c r="G9" s="392"/>
      <c r="H9" s="392"/>
      <c r="I9" s="392"/>
      <c r="J9" s="392"/>
      <c r="K9" s="394"/>
      <c r="L9" s="118"/>
      <c r="M9" s="112"/>
      <c r="N9" s="112"/>
      <c r="O9" s="119"/>
      <c r="P9" s="118"/>
      <c r="Q9" s="112"/>
      <c r="R9" s="112"/>
      <c r="S9" s="131"/>
      <c r="T9" s="118"/>
      <c r="U9" s="119"/>
    </row>
    <row r="10" spans="1:21" x14ac:dyDescent="0.25">
      <c r="A10" s="118"/>
      <c r="B10" s="402"/>
      <c r="C10" s="403"/>
      <c r="D10" s="139"/>
      <c r="E10" s="112"/>
      <c r="F10" s="112"/>
      <c r="G10" s="112"/>
      <c r="H10" s="112"/>
      <c r="I10" s="112"/>
      <c r="J10" s="112"/>
      <c r="K10" s="119"/>
      <c r="L10" s="118"/>
      <c r="M10" s="112"/>
      <c r="N10" s="112"/>
      <c r="O10" s="119"/>
      <c r="P10" s="118"/>
      <c r="Q10" s="112"/>
      <c r="R10" s="112"/>
      <c r="S10" s="131"/>
      <c r="T10" s="118"/>
      <c r="U10" s="119"/>
    </row>
    <row r="11" spans="1:21" x14ac:dyDescent="0.25">
      <c r="A11" s="118"/>
      <c r="B11" s="402"/>
      <c r="C11" s="403"/>
      <c r="D11" s="139"/>
      <c r="E11" s="112"/>
      <c r="F11" s="112"/>
      <c r="G11" s="112"/>
      <c r="H11" s="112"/>
      <c r="I11" s="112"/>
      <c r="J11" s="112"/>
      <c r="K11" s="119"/>
      <c r="L11" s="118"/>
      <c r="M11" s="112"/>
      <c r="N11" s="112"/>
      <c r="O11" s="119"/>
      <c r="P11" s="118"/>
      <c r="Q11" s="112"/>
      <c r="R11" s="112"/>
      <c r="S11" s="131"/>
      <c r="T11" s="118"/>
      <c r="U11" s="119"/>
    </row>
    <row r="12" spans="1:21" x14ac:dyDescent="0.25">
      <c r="A12" s="144"/>
      <c r="B12" s="145"/>
      <c r="C12" s="146"/>
      <c r="D12" s="147"/>
      <c r="E12" s="148"/>
      <c r="F12" s="148"/>
      <c r="G12" s="148"/>
      <c r="H12" s="148"/>
      <c r="I12" s="148"/>
      <c r="J12" s="148"/>
      <c r="K12" s="149"/>
      <c r="L12" s="144"/>
      <c r="M12" s="148"/>
      <c r="N12" s="148"/>
      <c r="O12" s="149"/>
      <c r="P12" s="144"/>
      <c r="Q12" s="148"/>
      <c r="R12" s="148"/>
      <c r="S12" s="150"/>
      <c r="T12" s="118"/>
      <c r="U12" s="119"/>
    </row>
    <row r="13" spans="1:21" x14ac:dyDescent="0.25">
      <c r="A13" s="144"/>
      <c r="B13" s="145"/>
      <c r="C13" s="146"/>
      <c r="D13" s="147"/>
      <c r="E13" s="148"/>
      <c r="F13" s="148"/>
      <c r="G13" s="148"/>
      <c r="H13" s="148"/>
      <c r="I13" s="148"/>
      <c r="J13" s="148"/>
      <c r="K13" s="149"/>
      <c r="L13" s="144"/>
      <c r="M13" s="148"/>
      <c r="N13" s="148"/>
      <c r="O13" s="149"/>
      <c r="P13" s="144"/>
      <c r="Q13" s="148"/>
      <c r="R13" s="148"/>
      <c r="S13" s="150"/>
      <c r="T13" s="118"/>
      <c r="U13" s="119"/>
    </row>
    <row r="14" spans="1:21" x14ac:dyDescent="0.25">
      <c r="A14" s="144"/>
      <c r="B14" s="145"/>
      <c r="C14" s="146"/>
      <c r="D14" s="147"/>
      <c r="E14" s="148"/>
      <c r="F14" s="148"/>
      <c r="G14" s="148"/>
      <c r="H14" s="148"/>
      <c r="I14" s="148"/>
      <c r="J14" s="148"/>
      <c r="K14" s="149"/>
      <c r="L14" s="144"/>
      <c r="M14" s="148"/>
      <c r="N14" s="148"/>
      <c r="O14" s="149"/>
      <c r="P14" s="144"/>
      <c r="Q14" s="148"/>
      <c r="R14" s="148"/>
      <c r="S14" s="150"/>
      <c r="T14" s="118"/>
      <c r="U14" s="119"/>
    </row>
    <row r="15" spans="1:21" x14ac:dyDescent="0.25">
      <c r="A15" s="144"/>
      <c r="B15" s="145"/>
      <c r="C15" s="146"/>
      <c r="D15" s="147"/>
      <c r="E15" s="148"/>
      <c r="F15" s="148"/>
      <c r="G15" s="148"/>
      <c r="H15" s="148"/>
      <c r="I15" s="148"/>
      <c r="J15" s="148"/>
      <c r="K15" s="149"/>
      <c r="L15" s="144"/>
      <c r="M15" s="148"/>
      <c r="N15" s="148"/>
      <c r="O15" s="149"/>
      <c r="P15" s="144"/>
      <c r="Q15" s="148"/>
      <c r="R15" s="148"/>
      <c r="S15" s="150"/>
      <c r="T15" s="118"/>
      <c r="U15" s="119"/>
    </row>
    <row r="16" spans="1:21" x14ac:dyDescent="0.25">
      <c r="A16" s="144"/>
      <c r="B16" s="145"/>
      <c r="C16" s="146"/>
      <c r="D16" s="147"/>
      <c r="E16" s="148"/>
      <c r="F16" s="148"/>
      <c r="G16" s="148"/>
      <c r="H16" s="148"/>
      <c r="I16" s="148"/>
      <c r="J16" s="148"/>
      <c r="K16" s="149"/>
      <c r="L16" s="144"/>
      <c r="M16" s="148"/>
      <c r="N16" s="148"/>
      <c r="O16" s="149"/>
      <c r="P16" s="144"/>
      <c r="Q16" s="148"/>
      <c r="R16" s="148"/>
      <c r="S16" s="150"/>
      <c r="T16" s="118"/>
      <c r="U16" s="119"/>
    </row>
    <row r="17" spans="1:21" ht="15.75" thickBot="1" x14ac:dyDescent="0.3">
      <c r="A17" s="121"/>
      <c r="B17" s="400"/>
      <c r="C17" s="401"/>
      <c r="D17" s="140"/>
      <c r="E17" s="122"/>
      <c r="F17" s="122"/>
      <c r="G17" s="122"/>
      <c r="H17" s="122"/>
      <c r="I17" s="122"/>
      <c r="J17" s="122"/>
      <c r="K17" s="123"/>
      <c r="L17" s="121"/>
      <c r="M17" s="122"/>
      <c r="N17" s="122"/>
      <c r="O17" s="123"/>
      <c r="P17" s="121"/>
      <c r="Q17" s="122"/>
      <c r="R17" s="122"/>
      <c r="S17" s="133"/>
      <c r="T17" s="121"/>
      <c r="U17" s="123"/>
    </row>
    <row r="19" spans="1:21" ht="15.75" thickBot="1" x14ac:dyDescent="0.3"/>
    <row r="20" spans="1:21" x14ac:dyDescent="0.25">
      <c r="A20" s="397" t="s">
        <v>845</v>
      </c>
      <c r="B20" s="398"/>
      <c r="C20" s="398"/>
      <c r="D20" s="398"/>
      <c r="E20" s="398"/>
      <c r="F20" s="398"/>
      <c r="G20" s="399"/>
      <c r="H20" s="151"/>
    </row>
    <row r="21" spans="1:21" ht="15.75" thickBot="1" x14ac:dyDescent="0.3">
      <c r="A21" s="386" t="s">
        <v>846</v>
      </c>
      <c r="B21" s="387"/>
      <c r="C21" s="387"/>
      <c r="D21" s="387"/>
      <c r="E21" s="387"/>
      <c r="F21" s="387"/>
      <c r="G21" s="388"/>
      <c r="H21" s="152"/>
    </row>
    <row r="22" spans="1:21" ht="45" x14ac:dyDescent="0.25">
      <c r="A22" s="124" t="s">
        <v>823</v>
      </c>
      <c r="B22" s="125" t="s">
        <v>847</v>
      </c>
      <c r="C22" s="125" t="s">
        <v>848</v>
      </c>
      <c r="D22" s="125" t="s">
        <v>854</v>
      </c>
      <c r="E22" s="125" t="s">
        <v>849</v>
      </c>
      <c r="F22" s="129" t="s">
        <v>850</v>
      </c>
      <c r="G22" s="126" t="s">
        <v>851</v>
      </c>
    </row>
    <row r="23" spans="1:21" ht="55.9" customHeight="1" x14ac:dyDescent="0.25">
      <c r="A23" s="141">
        <v>1</v>
      </c>
      <c r="B23" s="130" t="s">
        <v>855</v>
      </c>
      <c r="C23" s="112" t="s">
        <v>856</v>
      </c>
      <c r="D23" s="112" t="s">
        <v>857</v>
      </c>
      <c r="E23" s="112" t="s">
        <v>858</v>
      </c>
      <c r="F23" s="131" t="s">
        <v>1111</v>
      </c>
      <c r="G23" s="132" t="s">
        <v>858</v>
      </c>
    </row>
    <row r="24" spans="1:21" x14ac:dyDescent="0.25">
      <c r="A24" s="118"/>
      <c r="B24" s="112"/>
      <c r="C24" s="112"/>
      <c r="D24" s="112"/>
      <c r="E24" s="112"/>
      <c r="F24" s="131"/>
      <c r="G24" s="119"/>
    </row>
    <row r="25" spans="1:21" x14ac:dyDescent="0.25">
      <c r="A25" s="118"/>
      <c r="B25" s="112"/>
      <c r="C25" s="112"/>
      <c r="D25" s="112"/>
      <c r="E25" s="112"/>
      <c r="F25" s="131"/>
      <c r="G25" s="119"/>
    </row>
    <row r="26" spans="1:21" x14ac:dyDescent="0.25">
      <c r="A26" s="118"/>
      <c r="B26" s="112"/>
      <c r="C26" s="112"/>
      <c r="D26" s="112"/>
      <c r="E26" s="112"/>
      <c r="F26" s="131"/>
      <c r="G26" s="119"/>
    </row>
    <row r="27" spans="1:21" x14ac:dyDescent="0.25">
      <c r="A27" s="118"/>
      <c r="B27" s="112"/>
      <c r="C27" s="112"/>
      <c r="D27" s="112"/>
      <c r="E27" s="112"/>
      <c r="F27" s="131"/>
      <c r="G27" s="119"/>
    </row>
    <row r="28" spans="1:21" x14ac:dyDescent="0.25">
      <c r="A28" s="118"/>
      <c r="B28" s="112"/>
      <c r="C28" s="112"/>
      <c r="D28" s="112"/>
      <c r="E28" s="112"/>
      <c r="F28" s="131"/>
      <c r="G28" s="119"/>
    </row>
    <row r="29" spans="1:21" x14ac:dyDescent="0.25">
      <c r="A29" s="118"/>
      <c r="B29" s="112"/>
      <c r="C29" s="112"/>
      <c r="D29" s="112"/>
      <c r="E29" s="112"/>
      <c r="F29" s="131"/>
      <c r="G29" s="119"/>
    </row>
    <row r="30" spans="1:21" ht="15.75" thickBot="1" x14ac:dyDescent="0.3">
      <c r="A30" s="121"/>
      <c r="B30" s="122"/>
      <c r="C30" s="122"/>
      <c r="D30" s="122"/>
      <c r="E30" s="122"/>
      <c r="F30" s="133"/>
      <c r="G30" s="123"/>
    </row>
    <row r="31" spans="1:21" ht="15.75" thickBot="1" x14ac:dyDescent="0.3">
      <c r="A31" s="389" t="s">
        <v>860</v>
      </c>
      <c r="B31" s="390"/>
      <c r="C31" s="127"/>
      <c r="D31" s="127"/>
      <c r="E31" s="127"/>
      <c r="F31" s="134"/>
      <c r="G31" s="128"/>
    </row>
  </sheetData>
  <mergeCells count="35">
    <mergeCell ref="E6:E7"/>
    <mergeCell ref="F6:F7"/>
    <mergeCell ref="G6:G7"/>
    <mergeCell ref="A1:U1"/>
    <mergeCell ref="A2:U2"/>
    <mergeCell ref="A3:U3"/>
    <mergeCell ref="T4:U4"/>
    <mergeCell ref="K6:K7"/>
    <mergeCell ref="D4:K4"/>
    <mergeCell ref="L4:O4"/>
    <mergeCell ref="P4:S4"/>
    <mergeCell ref="H6:H7"/>
    <mergeCell ref="I6:I7"/>
    <mergeCell ref="J6:J7"/>
    <mergeCell ref="A4:A5"/>
    <mergeCell ref="B4:C5"/>
    <mergeCell ref="A6:A7"/>
    <mergeCell ref="B6:C7"/>
    <mergeCell ref="A8:A9"/>
    <mergeCell ref="B8:C9"/>
    <mergeCell ref="D6:D7"/>
    <mergeCell ref="A21:G21"/>
    <mergeCell ref="A31:B31"/>
    <mergeCell ref="I8:I9"/>
    <mergeCell ref="J8:J9"/>
    <mergeCell ref="K8:K9"/>
    <mergeCell ref="D8:D9"/>
    <mergeCell ref="E8:E9"/>
    <mergeCell ref="F8:F9"/>
    <mergeCell ref="G8:G9"/>
    <mergeCell ref="A20:G20"/>
    <mergeCell ref="B17:C17"/>
    <mergeCell ref="H8:H9"/>
    <mergeCell ref="B10:C10"/>
    <mergeCell ref="B11:C11"/>
  </mergeCells>
  <pageMargins left="0.70866141732283472" right="0.70866141732283472" top="0.74803149606299213" bottom="0.74803149606299213" header="0.31496062992125984" footer="0.31496062992125984"/>
  <pageSetup paperSize="9" scale="39" orientation="portrait" r:id="rId1"/>
  <headerFooter>
    <oddHeader>&amp;C&amp;G</oddHeader>
    <oddFooter>Pagina &amp;P</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view="pageBreakPreview" topLeftCell="A42" zoomScale="115" zoomScaleNormal="40" zoomScaleSheetLayoutView="115" zoomScalePageLayoutView="48" workbookViewId="0">
      <selection activeCell="A2" sqref="A2:J2"/>
    </sheetView>
  </sheetViews>
  <sheetFormatPr defaultColWidth="9.28515625" defaultRowHeight="12.75" x14ac:dyDescent="0.2"/>
  <cols>
    <col min="1" max="1" width="28" style="6" customWidth="1"/>
    <col min="2" max="2" width="15.5703125" style="3" customWidth="1"/>
    <col min="3" max="3" width="12.28515625" style="3" customWidth="1"/>
    <col min="4" max="4" width="15.5703125" style="3" customWidth="1"/>
    <col min="5" max="5" width="12" style="3" customWidth="1"/>
    <col min="6" max="6" width="15.5703125" style="3" customWidth="1"/>
    <col min="7" max="7" width="12" style="3" customWidth="1"/>
    <col min="8" max="8" width="12.28515625" style="3" customWidth="1"/>
    <col min="9" max="9" width="15.5703125" style="3" customWidth="1"/>
    <col min="10" max="10" width="13" style="3" customWidth="1"/>
    <col min="11" max="11" width="11.5703125" style="3" customWidth="1"/>
    <col min="12" max="16384" width="9.28515625" style="3"/>
  </cols>
  <sheetData>
    <row r="2" spans="1:10" x14ac:dyDescent="0.2">
      <c r="A2" s="296" t="s">
        <v>147</v>
      </c>
      <c r="B2" s="296"/>
      <c r="C2" s="296"/>
      <c r="D2" s="296"/>
      <c r="E2" s="296"/>
      <c r="F2" s="296"/>
      <c r="G2" s="296"/>
      <c r="H2" s="296"/>
      <c r="I2" s="296"/>
      <c r="J2" s="296"/>
    </row>
    <row r="3" spans="1:10" x14ac:dyDescent="0.2">
      <c r="A3" s="296" t="s">
        <v>146</v>
      </c>
      <c r="B3" s="296"/>
      <c r="C3" s="296"/>
      <c r="D3" s="296"/>
      <c r="E3" s="296"/>
      <c r="F3" s="296"/>
      <c r="G3" s="296"/>
      <c r="H3" s="296"/>
      <c r="I3" s="296"/>
      <c r="J3" s="296"/>
    </row>
    <row r="4" spans="1:10" ht="15.75" x14ac:dyDescent="0.25">
      <c r="A4" s="295"/>
      <c r="B4" s="295"/>
      <c r="C4" s="295"/>
      <c r="D4" s="295"/>
      <c r="E4" s="295"/>
      <c r="F4" s="295"/>
      <c r="G4" s="295"/>
      <c r="H4" s="295"/>
      <c r="I4" s="295"/>
      <c r="J4" s="295"/>
    </row>
    <row r="5" spans="1:10" ht="14.25" x14ac:dyDescent="0.2">
      <c r="A5" s="301" t="s">
        <v>145</v>
      </c>
      <c r="B5" s="301"/>
      <c r="C5" s="301"/>
      <c r="D5" s="301"/>
      <c r="E5" s="301"/>
      <c r="F5" s="301"/>
      <c r="G5" s="301"/>
      <c r="H5" s="301"/>
      <c r="I5" s="301"/>
      <c r="J5" s="301"/>
    </row>
    <row r="6" spans="1:10" ht="15.75" x14ac:dyDescent="0.25">
      <c r="A6" s="295"/>
      <c r="B6" s="295"/>
      <c r="C6" s="295"/>
      <c r="D6" s="295"/>
      <c r="E6" s="295"/>
      <c r="F6" s="295"/>
      <c r="G6" s="295"/>
      <c r="H6" s="295"/>
      <c r="I6" s="295"/>
      <c r="J6" s="295"/>
    </row>
    <row r="7" spans="1:10" s="24" customFormat="1" ht="51.75" customHeight="1" x14ac:dyDescent="0.25">
      <c r="B7" s="440" t="s">
        <v>774</v>
      </c>
      <c r="C7" s="440"/>
      <c r="D7" s="440"/>
      <c r="E7" s="440"/>
      <c r="F7" s="440"/>
      <c r="G7" s="440"/>
      <c r="H7" s="440"/>
      <c r="I7" s="440"/>
    </row>
    <row r="8" spans="1:10" ht="15.75" x14ac:dyDescent="0.25">
      <c r="A8" s="295"/>
      <c r="B8" s="295"/>
      <c r="C8" s="295"/>
      <c r="D8" s="295"/>
      <c r="E8" s="295"/>
      <c r="F8" s="295"/>
      <c r="G8" s="295"/>
      <c r="H8" s="295"/>
      <c r="I8" s="295"/>
      <c r="J8" s="295"/>
    </row>
    <row r="9" spans="1:10" x14ac:dyDescent="0.2">
      <c r="A9" s="296" t="s">
        <v>144</v>
      </c>
      <c r="B9" s="296"/>
      <c r="C9" s="296"/>
      <c r="D9" s="296"/>
      <c r="E9" s="296"/>
      <c r="F9" s="296"/>
      <c r="G9" s="296"/>
      <c r="H9" s="296"/>
      <c r="I9" s="296"/>
      <c r="J9" s="296"/>
    </row>
    <row r="10" spans="1:10" ht="19.5" thickBot="1" x14ac:dyDescent="0.35">
      <c r="A10" s="297"/>
      <c r="B10" s="297"/>
      <c r="C10" s="297"/>
      <c r="D10" s="297"/>
      <c r="E10" s="297"/>
      <c r="F10" s="297"/>
      <c r="G10" s="297"/>
      <c r="H10" s="297"/>
      <c r="I10" s="297"/>
      <c r="J10" s="297"/>
    </row>
    <row r="11" spans="1:10" s="6" customFormat="1" ht="17.649999999999999" customHeight="1" thickBot="1" x14ac:dyDescent="0.3">
      <c r="A11" s="441" t="s">
        <v>142</v>
      </c>
      <c r="B11" s="442"/>
      <c r="C11" s="442"/>
      <c r="D11" s="442"/>
      <c r="E11" s="442"/>
      <c r="F11" s="442"/>
      <c r="G11" s="442"/>
      <c r="H11" s="442"/>
      <c r="I11" s="442"/>
      <c r="J11" s="443"/>
    </row>
    <row r="12" spans="1:10" ht="26.25" customHeight="1" x14ac:dyDescent="0.2">
      <c r="A12" s="7" t="s">
        <v>141</v>
      </c>
      <c r="B12" s="444"/>
      <c r="C12" s="445"/>
      <c r="D12" s="445"/>
      <c r="E12" s="445"/>
      <c r="F12" s="445"/>
      <c r="G12" s="445"/>
      <c r="H12" s="445"/>
      <c r="I12" s="445"/>
      <c r="J12" s="446"/>
    </row>
    <row r="13" spans="1:10" x14ac:dyDescent="0.2">
      <c r="A13" s="7" t="s">
        <v>140</v>
      </c>
      <c r="B13" s="245"/>
      <c r="C13" s="247"/>
      <c r="D13" s="247"/>
      <c r="E13" s="247"/>
      <c r="F13" s="247"/>
      <c r="G13" s="247"/>
      <c r="H13" s="247"/>
      <c r="I13" s="247"/>
      <c r="J13" s="248"/>
    </row>
    <row r="14" spans="1:10" x14ac:dyDescent="0.2">
      <c r="A14" s="7" t="s">
        <v>139</v>
      </c>
      <c r="B14" s="245"/>
      <c r="C14" s="247"/>
      <c r="D14" s="247"/>
      <c r="E14" s="247"/>
      <c r="F14" s="247"/>
      <c r="G14" s="247"/>
      <c r="H14" s="247"/>
      <c r="I14" s="247"/>
      <c r="J14" s="248"/>
    </row>
    <row r="15" spans="1:10" ht="14.25" customHeight="1" x14ac:dyDescent="0.2">
      <c r="A15" s="7" t="s">
        <v>138</v>
      </c>
      <c r="B15" s="245"/>
      <c r="C15" s="247"/>
      <c r="D15" s="247"/>
      <c r="E15" s="247"/>
      <c r="F15" s="247"/>
      <c r="G15" s="247"/>
      <c r="H15" s="247"/>
      <c r="I15" s="247"/>
      <c r="J15" s="248"/>
    </row>
    <row r="16" spans="1:10" x14ac:dyDescent="0.2">
      <c r="A16" s="7" t="s">
        <v>137</v>
      </c>
      <c r="B16" s="245"/>
      <c r="C16" s="247"/>
      <c r="D16" s="247"/>
      <c r="E16" s="247"/>
      <c r="F16" s="247"/>
      <c r="G16" s="247"/>
      <c r="H16" s="247"/>
      <c r="I16" s="247"/>
      <c r="J16" s="248"/>
    </row>
    <row r="17" spans="1:10" x14ac:dyDescent="0.2">
      <c r="A17" s="7" t="s">
        <v>136</v>
      </c>
      <c r="B17" s="245"/>
      <c r="C17" s="247"/>
      <c r="D17" s="247"/>
      <c r="E17" s="247"/>
      <c r="F17" s="247"/>
      <c r="G17" s="247"/>
      <c r="H17" s="247"/>
      <c r="I17" s="247"/>
      <c r="J17" s="248"/>
    </row>
    <row r="18" spans="1:10" x14ac:dyDescent="0.2">
      <c r="A18" s="7" t="s">
        <v>135</v>
      </c>
      <c r="B18" s="245"/>
      <c r="C18" s="247"/>
      <c r="D18" s="247"/>
      <c r="E18" s="247"/>
      <c r="F18" s="247"/>
      <c r="G18" s="247"/>
      <c r="H18" s="247"/>
      <c r="I18" s="247"/>
      <c r="J18" s="248"/>
    </row>
    <row r="19" spans="1:10" ht="31.5" customHeight="1" x14ac:dyDescent="0.2">
      <c r="A19" s="7" t="s">
        <v>134</v>
      </c>
      <c r="B19" s="245"/>
      <c r="C19" s="247"/>
      <c r="D19" s="247"/>
      <c r="E19" s="247"/>
      <c r="F19" s="247"/>
      <c r="G19" s="247"/>
      <c r="H19" s="247"/>
      <c r="I19" s="247"/>
      <c r="J19" s="248"/>
    </row>
    <row r="20" spans="1:10" ht="23.25" customHeight="1" x14ac:dyDescent="0.2">
      <c r="A20" s="7" t="s">
        <v>133</v>
      </c>
      <c r="B20" s="8" t="s">
        <v>132</v>
      </c>
      <c r="C20" s="245"/>
      <c r="D20" s="247"/>
      <c r="E20" s="247"/>
      <c r="F20" s="246"/>
      <c r="G20" s="8" t="s">
        <v>131</v>
      </c>
      <c r="H20" s="288"/>
      <c r="I20" s="288"/>
      <c r="J20" s="289"/>
    </row>
    <row r="21" spans="1:10" x14ac:dyDescent="0.2">
      <c r="A21" s="7" t="s">
        <v>117</v>
      </c>
      <c r="B21" s="286"/>
      <c r="C21" s="286"/>
      <c r="D21" s="286"/>
      <c r="E21" s="286"/>
      <c r="F21" s="286"/>
      <c r="G21" s="286"/>
      <c r="H21" s="286"/>
      <c r="I21" s="286"/>
      <c r="J21" s="287"/>
    </row>
    <row r="22" spans="1:10" ht="13.5" thickBot="1" x14ac:dyDescent="0.25">
      <c r="A22" s="15"/>
      <c r="B22" s="16"/>
      <c r="C22" s="16"/>
      <c r="D22" s="16"/>
      <c r="E22" s="16"/>
      <c r="F22" s="16"/>
      <c r="G22" s="16"/>
      <c r="H22" s="16"/>
      <c r="I22" s="16"/>
      <c r="J22" s="13"/>
    </row>
    <row r="23" spans="1:10" s="6" customFormat="1" ht="17.649999999999999" customHeight="1" thickBot="1" x14ac:dyDescent="0.3">
      <c r="A23" s="451" t="s">
        <v>490</v>
      </c>
      <c r="B23" s="452"/>
      <c r="C23" s="452"/>
      <c r="D23" s="452"/>
      <c r="E23" s="452"/>
      <c r="F23" s="452"/>
      <c r="G23" s="452"/>
      <c r="H23" s="452"/>
      <c r="I23" s="452"/>
      <c r="J23" s="453"/>
    </row>
    <row r="24" spans="1:10" x14ac:dyDescent="0.2">
      <c r="A24" s="15"/>
      <c r="B24" s="16"/>
      <c r="C24" s="16"/>
      <c r="D24" s="16"/>
      <c r="E24" s="16"/>
      <c r="F24" s="16"/>
      <c r="G24" s="16"/>
      <c r="H24" s="16"/>
      <c r="I24" s="16"/>
      <c r="J24" s="13"/>
    </row>
    <row r="25" spans="1:10" s="24" customFormat="1" ht="16.350000000000001" customHeight="1" thickBot="1" x14ac:dyDescent="0.3">
      <c r="A25" s="15"/>
      <c r="B25" s="454" t="s">
        <v>489</v>
      </c>
      <c r="C25" s="455"/>
      <c r="D25" s="455"/>
      <c r="E25" s="455"/>
      <c r="F25" s="455"/>
      <c r="G25" s="455"/>
      <c r="H25" s="455"/>
      <c r="I25" s="456"/>
      <c r="J25" s="25"/>
    </row>
    <row r="26" spans="1:10" s="29" customFormat="1" ht="26.1" customHeight="1" x14ac:dyDescent="0.25">
      <c r="A26" s="26"/>
      <c r="B26" s="27">
        <v>1</v>
      </c>
      <c r="C26" s="447"/>
      <c r="D26" s="448"/>
      <c r="E26" s="449"/>
      <c r="F26" s="27">
        <f>B49+1</f>
        <v>25</v>
      </c>
      <c r="G26" s="447"/>
      <c r="H26" s="448"/>
      <c r="I26" s="450"/>
      <c r="J26" s="28"/>
    </row>
    <row r="27" spans="1:10" s="24" customFormat="1" ht="26.1" customHeight="1" x14ac:dyDescent="0.25">
      <c r="A27" s="30"/>
      <c r="B27" s="31">
        <f t="shared" ref="B27:B49" si="0">B26+1</f>
        <v>2</v>
      </c>
      <c r="C27" s="457"/>
      <c r="D27" s="458"/>
      <c r="E27" s="459"/>
      <c r="F27" s="31">
        <f t="shared" ref="F27:F49" si="1">F26+1</f>
        <v>26</v>
      </c>
      <c r="G27" s="457"/>
      <c r="H27" s="458"/>
      <c r="I27" s="460"/>
      <c r="J27" s="25"/>
    </row>
    <row r="28" spans="1:10" s="29" customFormat="1" ht="26.1" customHeight="1" x14ac:dyDescent="0.25">
      <c r="A28" s="26"/>
      <c r="B28" s="31">
        <f t="shared" si="0"/>
        <v>3</v>
      </c>
      <c r="C28" s="457"/>
      <c r="D28" s="458"/>
      <c r="E28" s="459"/>
      <c r="F28" s="31">
        <f t="shared" si="1"/>
        <v>27</v>
      </c>
      <c r="G28" s="457"/>
      <c r="H28" s="458"/>
      <c r="I28" s="460"/>
      <c r="J28" s="28"/>
    </row>
    <row r="29" spans="1:10" s="29" customFormat="1" ht="26.1" customHeight="1" x14ac:dyDescent="0.25">
      <c r="A29" s="26"/>
      <c r="B29" s="31">
        <f t="shared" si="0"/>
        <v>4</v>
      </c>
      <c r="C29" s="457"/>
      <c r="D29" s="458"/>
      <c r="E29" s="459"/>
      <c r="F29" s="31">
        <f t="shared" si="1"/>
        <v>28</v>
      </c>
      <c r="G29" s="457"/>
      <c r="H29" s="458"/>
      <c r="I29" s="460"/>
      <c r="J29" s="28"/>
    </row>
    <row r="30" spans="1:10" s="29" customFormat="1" ht="26.1" customHeight="1" x14ac:dyDescent="0.25">
      <c r="A30" s="26"/>
      <c r="B30" s="31">
        <f t="shared" si="0"/>
        <v>5</v>
      </c>
      <c r="C30" s="457"/>
      <c r="D30" s="458"/>
      <c r="E30" s="459"/>
      <c r="F30" s="31">
        <f t="shared" si="1"/>
        <v>29</v>
      </c>
      <c r="G30" s="457"/>
      <c r="H30" s="458"/>
      <c r="I30" s="460"/>
      <c r="J30" s="28"/>
    </row>
    <row r="31" spans="1:10" s="29" customFormat="1" ht="26.1" customHeight="1" x14ac:dyDescent="0.25">
      <c r="A31" s="26"/>
      <c r="B31" s="31">
        <f t="shared" si="0"/>
        <v>6</v>
      </c>
      <c r="C31" s="457"/>
      <c r="D31" s="458"/>
      <c r="E31" s="459"/>
      <c r="F31" s="31">
        <f t="shared" si="1"/>
        <v>30</v>
      </c>
      <c r="G31" s="457"/>
      <c r="H31" s="458"/>
      <c r="I31" s="460"/>
      <c r="J31" s="28"/>
    </row>
    <row r="32" spans="1:10" s="29" customFormat="1" ht="26.1" customHeight="1" x14ac:dyDescent="0.25">
      <c r="A32" s="26"/>
      <c r="B32" s="31">
        <f t="shared" si="0"/>
        <v>7</v>
      </c>
      <c r="C32" s="457"/>
      <c r="D32" s="458"/>
      <c r="E32" s="459"/>
      <c r="F32" s="31">
        <f t="shared" si="1"/>
        <v>31</v>
      </c>
      <c r="G32" s="457"/>
      <c r="H32" s="458"/>
      <c r="I32" s="460"/>
      <c r="J32" s="28"/>
    </row>
    <row r="33" spans="1:10" s="29" customFormat="1" ht="26.1" customHeight="1" x14ac:dyDescent="0.25">
      <c r="A33" s="26"/>
      <c r="B33" s="31">
        <f t="shared" si="0"/>
        <v>8</v>
      </c>
      <c r="C33" s="457"/>
      <c r="D33" s="458"/>
      <c r="E33" s="459"/>
      <c r="F33" s="31">
        <f t="shared" si="1"/>
        <v>32</v>
      </c>
      <c r="G33" s="457"/>
      <c r="H33" s="458"/>
      <c r="I33" s="460"/>
      <c r="J33" s="28"/>
    </row>
    <row r="34" spans="1:10" s="29" customFormat="1" ht="26.1" customHeight="1" x14ac:dyDescent="0.25">
      <c r="A34" s="26"/>
      <c r="B34" s="31">
        <f t="shared" si="0"/>
        <v>9</v>
      </c>
      <c r="C34" s="457"/>
      <c r="D34" s="458"/>
      <c r="E34" s="459"/>
      <c r="F34" s="31">
        <f t="shared" si="1"/>
        <v>33</v>
      </c>
      <c r="G34" s="457"/>
      <c r="H34" s="458"/>
      <c r="I34" s="460"/>
      <c r="J34" s="28"/>
    </row>
    <row r="35" spans="1:10" s="29" customFormat="1" ht="26.1" customHeight="1" x14ac:dyDescent="0.25">
      <c r="A35" s="26"/>
      <c r="B35" s="31">
        <f t="shared" si="0"/>
        <v>10</v>
      </c>
      <c r="C35" s="457"/>
      <c r="D35" s="458"/>
      <c r="E35" s="459"/>
      <c r="F35" s="31">
        <f t="shared" si="1"/>
        <v>34</v>
      </c>
      <c r="G35" s="457"/>
      <c r="H35" s="458"/>
      <c r="I35" s="460"/>
      <c r="J35" s="28"/>
    </row>
    <row r="36" spans="1:10" s="29" customFormat="1" ht="26.1" customHeight="1" x14ac:dyDescent="0.25">
      <c r="A36" s="26"/>
      <c r="B36" s="31">
        <f t="shared" si="0"/>
        <v>11</v>
      </c>
      <c r="C36" s="457"/>
      <c r="D36" s="458"/>
      <c r="E36" s="459"/>
      <c r="F36" s="31">
        <f t="shared" si="1"/>
        <v>35</v>
      </c>
      <c r="G36" s="457"/>
      <c r="H36" s="458"/>
      <c r="I36" s="460"/>
      <c r="J36" s="28"/>
    </row>
    <row r="37" spans="1:10" s="29" customFormat="1" ht="26.1" customHeight="1" x14ac:dyDescent="0.25">
      <c r="A37" s="26"/>
      <c r="B37" s="31">
        <f t="shared" si="0"/>
        <v>12</v>
      </c>
      <c r="C37" s="457"/>
      <c r="D37" s="458"/>
      <c r="E37" s="459"/>
      <c r="F37" s="31">
        <f t="shared" si="1"/>
        <v>36</v>
      </c>
      <c r="G37" s="457"/>
      <c r="H37" s="458"/>
      <c r="I37" s="460"/>
      <c r="J37" s="28"/>
    </row>
    <row r="38" spans="1:10" s="29" customFormat="1" ht="26.1" customHeight="1" x14ac:dyDescent="0.25">
      <c r="A38" s="26"/>
      <c r="B38" s="31">
        <f t="shared" si="0"/>
        <v>13</v>
      </c>
      <c r="C38" s="457"/>
      <c r="D38" s="458"/>
      <c r="E38" s="459"/>
      <c r="F38" s="31">
        <f t="shared" si="1"/>
        <v>37</v>
      </c>
      <c r="G38" s="457"/>
      <c r="H38" s="458"/>
      <c r="I38" s="460"/>
      <c r="J38" s="28"/>
    </row>
    <row r="39" spans="1:10" s="29" customFormat="1" ht="26.1" customHeight="1" x14ac:dyDescent="0.25">
      <c r="A39" s="26"/>
      <c r="B39" s="31">
        <f t="shared" si="0"/>
        <v>14</v>
      </c>
      <c r="C39" s="457"/>
      <c r="D39" s="458"/>
      <c r="E39" s="459"/>
      <c r="F39" s="31">
        <f t="shared" si="1"/>
        <v>38</v>
      </c>
      <c r="G39" s="457"/>
      <c r="H39" s="458"/>
      <c r="I39" s="460"/>
      <c r="J39" s="28"/>
    </row>
    <row r="40" spans="1:10" s="29" customFormat="1" ht="26.1" customHeight="1" x14ac:dyDescent="0.25">
      <c r="A40" s="26"/>
      <c r="B40" s="31">
        <f t="shared" si="0"/>
        <v>15</v>
      </c>
      <c r="C40" s="457"/>
      <c r="D40" s="458"/>
      <c r="E40" s="459"/>
      <c r="F40" s="31">
        <f t="shared" si="1"/>
        <v>39</v>
      </c>
      <c r="G40" s="457"/>
      <c r="H40" s="458"/>
      <c r="I40" s="460"/>
      <c r="J40" s="28"/>
    </row>
    <row r="41" spans="1:10" s="29" customFormat="1" ht="26.1" customHeight="1" x14ac:dyDescent="0.25">
      <c r="A41" s="26"/>
      <c r="B41" s="32">
        <f t="shared" si="0"/>
        <v>16</v>
      </c>
      <c r="C41" s="457"/>
      <c r="D41" s="458"/>
      <c r="E41" s="459"/>
      <c r="F41" s="32">
        <f t="shared" si="1"/>
        <v>40</v>
      </c>
      <c r="G41" s="457"/>
      <c r="H41" s="458"/>
      <c r="I41" s="460"/>
      <c r="J41" s="28"/>
    </row>
    <row r="42" spans="1:10" s="24" customFormat="1" ht="26.1" customHeight="1" x14ac:dyDescent="0.25">
      <c r="A42" s="30"/>
      <c r="B42" s="31">
        <f t="shared" si="0"/>
        <v>17</v>
      </c>
      <c r="C42" s="457"/>
      <c r="D42" s="458"/>
      <c r="E42" s="459"/>
      <c r="F42" s="31">
        <f t="shared" si="1"/>
        <v>41</v>
      </c>
      <c r="G42" s="457"/>
      <c r="H42" s="458"/>
      <c r="I42" s="460"/>
      <c r="J42" s="25"/>
    </row>
    <row r="43" spans="1:10" s="29" customFormat="1" ht="26.1" customHeight="1" x14ac:dyDescent="0.25">
      <c r="A43" s="26"/>
      <c r="B43" s="31">
        <f t="shared" si="0"/>
        <v>18</v>
      </c>
      <c r="C43" s="457"/>
      <c r="D43" s="458"/>
      <c r="E43" s="459"/>
      <c r="F43" s="31">
        <f t="shared" si="1"/>
        <v>42</v>
      </c>
      <c r="G43" s="457"/>
      <c r="H43" s="458"/>
      <c r="I43" s="460"/>
      <c r="J43" s="28"/>
    </row>
    <row r="44" spans="1:10" s="29" customFormat="1" ht="26.1" customHeight="1" x14ac:dyDescent="0.25">
      <c r="A44" s="26"/>
      <c r="B44" s="31">
        <f t="shared" si="0"/>
        <v>19</v>
      </c>
      <c r="C44" s="457"/>
      <c r="D44" s="458"/>
      <c r="E44" s="459"/>
      <c r="F44" s="31">
        <f t="shared" si="1"/>
        <v>43</v>
      </c>
      <c r="G44" s="457"/>
      <c r="H44" s="458"/>
      <c r="I44" s="460"/>
      <c r="J44" s="28"/>
    </row>
    <row r="45" spans="1:10" s="29" customFormat="1" ht="26.1" customHeight="1" x14ac:dyDescent="0.25">
      <c r="A45" s="26"/>
      <c r="B45" s="31">
        <f t="shared" si="0"/>
        <v>20</v>
      </c>
      <c r="C45" s="457"/>
      <c r="D45" s="458"/>
      <c r="E45" s="459"/>
      <c r="F45" s="31">
        <f t="shared" si="1"/>
        <v>44</v>
      </c>
      <c r="G45" s="457"/>
      <c r="H45" s="458"/>
      <c r="I45" s="460"/>
      <c r="J45" s="28"/>
    </row>
    <row r="46" spans="1:10" s="29" customFormat="1" ht="26.1" customHeight="1" x14ac:dyDescent="0.25">
      <c r="A46" s="26"/>
      <c r="B46" s="31">
        <f t="shared" si="0"/>
        <v>21</v>
      </c>
      <c r="C46" s="457"/>
      <c r="D46" s="458"/>
      <c r="E46" s="459"/>
      <c r="F46" s="31">
        <f t="shared" si="1"/>
        <v>45</v>
      </c>
      <c r="G46" s="457"/>
      <c r="H46" s="458"/>
      <c r="I46" s="460"/>
      <c r="J46" s="28"/>
    </row>
    <row r="47" spans="1:10" s="29" customFormat="1" ht="26.1" customHeight="1" x14ac:dyDescent="0.25">
      <c r="A47" s="26"/>
      <c r="B47" s="31">
        <f t="shared" si="0"/>
        <v>22</v>
      </c>
      <c r="C47" s="457"/>
      <c r="D47" s="458"/>
      <c r="E47" s="459"/>
      <c r="F47" s="31">
        <f t="shared" si="1"/>
        <v>46</v>
      </c>
      <c r="G47" s="457"/>
      <c r="H47" s="458"/>
      <c r="I47" s="460"/>
      <c r="J47" s="28"/>
    </row>
    <row r="48" spans="1:10" s="29" customFormat="1" ht="26.1" customHeight="1" x14ac:dyDescent="0.25">
      <c r="A48" s="26"/>
      <c r="B48" s="31">
        <f t="shared" si="0"/>
        <v>23</v>
      </c>
      <c r="C48" s="457"/>
      <c r="D48" s="458"/>
      <c r="E48" s="459"/>
      <c r="F48" s="31">
        <f t="shared" si="1"/>
        <v>47</v>
      </c>
      <c r="G48" s="457"/>
      <c r="H48" s="458"/>
      <c r="I48" s="460"/>
      <c r="J48" s="28"/>
    </row>
    <row r="49" spans="1:10" s="29" customFormat="1" ht="26.1" customHeight="1" thickBot="1" x14ac:dyDescent="0.3">
      <c r="A49" s="26"/>
      <c r="B49" s="33">
        <f t="shared" si="0"/>
        <v>24</v>
      </c>
      <c r="C49" s="464"/>
      <c r="D49" s="465"/>
      <c r="E49" s="466"/>
      <c r="F49" s="33">
        <f t="shared" si="1"/>
        <v>48</v>
      </c>
      <c r="G49" s="464"/>
      <c r="H49" s="465"/>
      <c r="I49" s="467"/>
      <c r="J49" s="28"/>
    </row>
    <row r="50" spans="1:10" ht="13.5" thickBot="1" x14ac:dyDescent="0.25">
      <c r="A50" s="15"/>
      <c r="B50" s="16"/>
      <c r="C50" s="16"/>
      <c r="D50" s="16"/>
      <c r="E50" s="16"/>
      <c r="F50" s="16"/>
      <c r="G50" s="16"/>
      <c r="H50" s="16"/>
      <c r="I50" s="16"/>
      <c r="J50" s="13"/>
    </row>
    <row r="51" spans="1:10" ht="13.5" thickBot="1" x14ac:dyDescent="0.25">
      <c r="A51" s="34" t="s">
        <v>488</v>
      </c>
      <c r="B51" s="468">
        <f>B13</f>
        <v>0</v>
      </c>
      <c r="C51" s="469"/>
      <c r="D51" s="469"/>
      <c r="E51" s="469"/>
      <c r="F51" s="469"/>
      <c r="G51" s="469"/>
      <c r="H51" s="469"/>
      <c r="I51" s="469"/>
      <c r="J51" s="470"/>
    </row>
    <row r="52" spans="1:10" ht="24" customHeight="1" thickBot="1" x14ac:dyDescent="0.25">
      <c r="A52" s="461" t="s">
        <v>487</v>
      </c>
      <c r="B52" s="462"/>
      <c r="C52" s="35" t="s">
        <v>2</v>
      </c>
      <c r="D52" s="36"/>
      <c r="E52" s="238" t="s">
        <v>486</v>
      </c>
      <c r="F52" s="463"/>
      <c r="G52" s="36"/>
      <c r="H52" s="238" t="s">
        <v>3</v>
      </c>
      <c r="I52" s="463"/>
      <c r="J52" s="36"/>
    </row>
    <row r="53" spans="1:10" ht="26.25" thickBot="1" x14ac:dyDescent="0.25">
      <c r="A53" s="37" t="s">
        <v>485</v>
      </c>
      <c r="B53" s="471"/>
      <c r="C53" s="472"/>
      <c r="D53" s="472"/>
      <c r="E53" s="472"/>
      <c r="F53" s="472"/>
      <c r="G53" s="472"/>
      <c r="H53" s="472"/>
      <c r="I53" s="472"/>
      <c r="J53" s="473"/>
    </row>
    <row r="54" spans="1:10" x14ac:dyDescent="0.2">
      <c r="A54" s="15"/>
      <c r="B54" s="16"/>
      <c r="C54" s="16"/>
      <c r="D54" s="16"/>
      <c r="E54" s="16"/>
      <c r="F54" s="16"/>
      <c r="G54" s="16"/>
      <c r="H54" s="16"/>
      <c r="I54" s="16"/>
      <c r="J54" s="13"/>
    </row>
    <row r="55" spans="1:10" ht="25.5" x14ac:dyDescent="0.2">
      <c r="A55" s="38" t="s">
        <v>484</v>
      </c>
      <c r="B55" s="39"/>
      <c r="C55" s="474"/>
      <c r="D55" s="475"/>
      <c r="E55" s="475"/>
      <c r="F55" s="475"/>
      <c r="G55" s="475"/>
      <c r="H55" s="475"/>
      <c r="I55" s="475"/>
      <c r="J55" s="476"/>
    </row>
    <row r="56" spans="1:10" ht="13.5" thickBot="1" x14ac:dyDescent="0.25">
      <c r="A56" s="15"/>
      <c r="B56" s="16"/>
      <c r="C56" s="16"/>
      <c r="D56" s="16"/>
      <c r="E56" s="16"/>
      <c r="F56" s="16"/>
      <c r="G56" s="16"/>
      <c r="H56" s="16"/>
      <c r="I56" s="16"/>
      <c r="J56" s="13"/>
    </row>
    <row r="57" spans="1:10" ht="26.65" customHeight="1" thickBot="1" x14ac:dyDescent="0.25">
      <c r="A57" s="15"/>
      <c r="B57" s="238" t="s">
        <v>92</v>
      </c>
      <c r="C57" s="239"/>
      <c r="D57" s="16"/>
      <c r="E57" s="238" t="s">
        <v>91</v>
      </c>
      <c r="F57" s="239"/>
      <c r="G57" s="16"/>
      <c r="H57" s="238" t="s">
        <v>90</v>
      </c>
      <c r="I57" s="239"/>
      <c r="J57" s="13"/>
    </row>
    <row r="58" spans="1:10" x14ac:dyDescent="0.2">
      <c r="A58" s="17"/>
      <c r="B58" s="240" t="s">
        <v>89</v>
      </c>
      <c r="C58" s="241"/>
      <c r="D58" s="16"/>
      <c r="E58" s="240" t="s">
        <v>89</v>
      </c>
      <c r="F58" s="241"/>
      <c r="G58" s="16"/>
      <c r="H58" s="240" t="s">
        <v>89</v>
      </c>
      <c r="I58" s="241"/>
      <c r="J58" s="13"/>
    </row>
    <row r="59" spans="1:10" x14ac:dyDescent="0.2">
      <c r="A59" s="17"/>
      <c r="B59" s="234"/>
      <c r="C59" s="235"/>
      <c r="D59" s="16"/>
      <c r="E59" s="234"/>
      <c r="F59" s="235"/>
      <c r="G59" s="16"/>
      <c r="H59" s="234"/>
      <c r="I59" s="235"/>
      <c r="J59" s="13"/>
    </row>
    <row r="60" spans="1:10" x14ac:dyDescent="0.2">
      <c r="A60" s="17"/>
      <c r="B60" s="18" t="s">
        <v>88</v>
      </c>
      <c r="C60" s="19"/>
      <c r="D60" s="16"/>
      <c r="E60" s="18" t="s">
        <v>88</v>
      </c>
      <c r="F60" s="19"/>
      <c r="G60" s="16"/>
      <c r="H60" s="18" t="s">
        <v>88</v>
      </c>
      <c r="I60" s="19"/>
      <c r="J60" s="13"/>
    </row>
    <row r="61" spans="1:10" x14ac:dyDescent="0.2">
      <c r="A61" s="17"/>
      <c r="B61" s="18"/>
      <c r="C61" s="19"/>
      <c r="D61" s="16"/>
      <c r="E61" s="18"/>
      <c r="F61" s="19"/>
      <c r="G61" s="16"/>
      <c r="H61" s="18"/>
      <c r="I61" s="19"/>
      <c r="J61" s="13"/>
    </row>
    <row r="62" spans="1:10" x14ac:dyDescent="0.2">
      <c r="A62" s="17"/>
      <c r="B62" s="18" t="s">
        <v>87</v>
      </c>
      <c r="C62" s="19"/>
      <c r="D62" s="16"/>
      <c r="E62" s="18" t="s">
        <v>87</v>
      </c>
      <c r="F62" s="19"/>
      <c r="G62" s="16"/>
      <c r="H62" s="18" t="s">
        <v>87</v>
      </c>
      <c r="I62" s="19"/>
      <c r="J62" s="13"/>
    </row>
    <row r="63" spans="1:10" x14ac:dyDescent="0.2">
      <c r="A63" s="17"/>
      <c r="B63" s="18"/>
      <c r="C63" s="19"/>
      <c r="D63" s="16"/>
      <c r="E63" s="18"/>
      <c r="F63" s="19"/>
      <c r="G63" s="16"/>
      <c r="H63" s="18"/>
      <c r="I63" s="19"/>
      <c r="J63" s="13"/>
    </row>
    <row r="64" spans="1:10" x14ac:dyDescent="0.2">
      <c r="A64" s="17"/>
      <c r="B64" s="234"/>
      <c r="C64" s="235"/>
      <c r="D64" s="16"/>
      <c r="E64" s="234"/>
      <c r="F64" s="235"/>
      <c r="G64" s="16"/>
      <c r="H64" s="234"/>
      <c r="I64" s="235"/>
      <c r="J64" s="13"/>
    </row>
    <row r="65" spans="1:14" ht="13.5" thickBot="1" x14ac:dyDescent="0.25">
      <c r="A65" s="17"/>
      <c r="B65" s="236"/>
      <c r="C65" s="237"/>
      <c r="D65" s="16"/>
      <c r="E65" s="236"/>
      <c r="F65" s="237"/>
      <c r="G65" s="16"/>
      <c r="H65" s="236"/>
      <c r="I65" s="237"/>
      <c r="J65" s="13"/>
    </row>
    <row r="66" spans="1:14" x14ac:dyDescent="0.2">
      <c r="A66" s="15"/>
      <c r="B66" s="16"/>
      <c r="C66" s="16"/>
      <c r="D66" s="16"/>
      <c r="E66" s="16"/>
      <c r="F66" s="16"/>
      <c r="G66" s="16"/>
      <c r="H66" s="16"/>
      <c r="I66" s="16"/>
      <c r="J66" s="13"/>
    </row>
    <row r="67" spans="1:14" ht="13.5" thickBot="1" x14ac:dyDescent="0.25">
      <c r="A67" s="40"/>
      <c r="B67" s="41"/>
      <c r="C67" s="41"/>
      <c r="D67" s="41"/>
      <c r="E67" s="41"/>
      <c r="F67" s="41"/>
      <c r="G67" s="41"/>
      <c r="H67" s="41"/>
      <c r="I67" s="41"/>
      <c r="J67" s="42"/>
    </row>
    <row r="68" spans="1:14" ht="40.15" customHeight="1" x14ac:dyDescent="0.2">
      <c r="A68" s="16"/>
      <c r="B68" s="43"/>
      <c r="C68" s="43"/>
      <c r="D68" s="43"/>
      <c r="E68" s="43"/>
      <c r="F68" s="43"/>
      <c r="G68" s="43"/>
      <c r="H68" s="43"/>
      <c r="I68" s="43"/>
      <c r="J68" s="43"/>
      <c r="K68" s="43"/>
      <c r="L68" s="43"/>
      <c r="M68" s="43"/>
      <c r="N68" s="43"/>
    </row>
    <row r="69" spans="1:14" ht="40.15" customHeight="1" x14ac:dyDescent="0.2"/>
    <row r="70" spans="1:14" s="6" customFormat="1" ht="40.15" customHeight="1" x14ac:dyDescent="0.2">
      <c r="B70" s="3"/>
      <c r="C70" s="3"/>
      <c r="D70" s="3"/>
      <c r="E70" s="3"/>
      <c r="F70" s="3"/>
      <c r="G70" s="3"/>
      <c r="H70" s="3"/>
      <c r="I70" s="3"/>
      <c r="J70" s="3"/>
      <c r="K70" s="3"/>
      <c r="L70" s="3"/>
      <c r="M70" s="3"/>
      <c r="N70" s="3"/>
    </row>
  </sheetData>
  <mergeCells count="86">
    <mergeCell ref="B64:C65"/>
    <mergeCell ref="E64:F65"/>
    <mergeCell ref="H64:I65"/>
    <mergeCell ref="B53:J53"/>
    <mergeCell ref="C55:J55"/>
    <mergeCell ref="B57:C57"/>
    <mergeCell ref="E57:F57"/>
    <mergeCell ref="H57:I57"/>
    <mergeCell ref="B58:C59"/>
    <mergeCell ref="E58:F59"/>
    <mergeCell ref="H58:I59"/>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G44:I44"/>
    <mergeCell ref="C39:E39"/>
    <mergeCell ref="G39:I39"/>
    <mergeCell ref="C40:E40"/>
    <mergeCell ref="G40:I40"/>
    <mergeCell ref="C41:E41"/>
    <mergeCell ref="G41:I41"/>
    <mergeCell ref="C42:E42"/>
    <mergeCell ref="G42:I42"/>
    <mergeCell ref="C43:E43"/>
    <mergeCell ref="G43:I43"/>
    <mergeCell ref="C44:E44"/>
    <mergeCell ref="C36:E36"/>
    <mergeCell ref="G36:I36"/>
    <mergeCell ref="C37:E37"/>
    <mergeCell ref="G37:I37"/>
    <mergeCell ref="C38:E38"/>
    <mergeCell ref="G38:I38"/>
    <mergeCell ref="C33:E33"/>
    <mergeCell ref="G33:I33"/>
    <mergeCell ref="C34:E34"/>
    <mergeCell ref="G34:I34"/>
    <mergeCell ref="C35:E35"/>
    <mergeCell ref="G35:I35"/>
    <mergeCell ref="C30:E30"/>
    <mergeCell ref="G30:I30"/>
    <mergeCell ref="C31:E31"/>
    <mergeCell ref="G31:I31"/>
    <mergeCell ref="C32:E32"/>
    <mergeCell ref="G32:I32"/>
    <mergeCell ref="C27:E27"/>
    <mergeCell ref="G27:I27"/>
    <mergeCell ref="C28:E28"/>
    <mergeCell ref="G28:I28"/>
    <mergeCell ref="C29:E29"/>
    <mergeCell ref="G29:I29"/>
    <mergeCell ref="C26:E26"/>
    <mergeCell ref="G26:I26"/>
    <mergeCell ref="B14:J14"/>
    <mergeCell ref="B15:J15"/>
    <mergeCell ref="B16:J16"/>
    <mergeCell ref="B17:J17"/>
    <mergeCell ref="B18:J18"/>
    <mergeCell ref="B19:J19"/>
    <mergeCell ref="C20:F20"/>
    <mergeCell ref="H20:J20"/>
    <mergeCell ref="B21:J21"/>
    <mergeCell ref="A23:J23"/>
    <mergeCell ref="B25:I25"/>
    <mergeCell ref="B13:J13"/>
    <mergeCell ref="A2:J2"/>
    <mergeCell ref="A3:J3"/>
    <mergeCell ref="A4:J4"/>
    <mergeCell ref="A5:J5"/>
    <mergeCell ref="A6:J6"/>
    <mergeCell ref="B7:I7"/>
    <mergeCell ref="A8:J8"/>
    <mergeCell ref="A9:J9"/>
    <mergeCell ref="A10:J10"/>
    <mergeCell ref="A11:J11"/>
    <mergeCell ref="B12:J12"/>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Header>&amp;C&amp;G</oddHeader>
    <oddFooter>&amp;R&amp;P</oddFooter>
  </headerFooter>
  <rowBreaks count="1" manualBreakCount="1">
    <brk id="23"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view="pageBreakPreview" topLeftCell="A18" zoomScale="60" zoomScaleNormal="25" workbookViewId="0">
      <selection activeCell="B19" sqref="B19"/>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7" ht="31.9" customHeight="1" x14ac:dyDescent="0.25">
      <c r="A1" s="44"/>
      <c r="B1" s="44" t="s">
        <v>0</v>
      </c>
      <c r="C1" s="55" t="s">
        <v>1</v>
      </c>
      <c r="D1" s="55" t="s">
        <v>73</v>
      </c>
      <c r="E1" s="56" t="s">
        <v>72</v>
      </c>
      <c r="F1" s="56" t="s">
        <v>4</v>
      </c>
      <c r="G1" s="55" t="s">
        <v>5</v>
      </c>
    </row>
    <row r="2" spans="1:7" ht="123" customHeight="1" x14ac:dyDescent="0.25">
      <c r="A2" s="58" t="s">
        <v>633</v>
      </c>
      <c r="B2" s="58" t="s">
        <v>6</v>
      </c>
      <c r="C2" s="59"/>
      <c r="D2" s="59"/>
      <c r="E2" s="58" t="s">
        <v>533</v>
      </c>
      <c r="F2" s="59"/>
      <c r="G2" s="59"/>
    </row>
    <row r="3" spans="1:7" ht="102" customHeight="1" x14ac:dyDescent="0.25">
      <c r="A3" s="100">
        <v>1</v>
      </c>
      <c r="B3" s="50" t="s">
        <v>8</v>
      </c>
      <c r="C3" s="50" t="s">
        <v>68</v>
      </c>
      <c r="D3" s="47"/>
      <c r="E3" s="60"/>
      <c r="F3" s="47"/>
      <c r="G3" s="50" t="s">
        <v>741</v>
      </c>
    </row>
    <row r="4" spans="1:7" ht="94.15" customHeight="1" x14ac:dyDescent="0.25">
      <c r="A4" s="50">
        <v>2</v>
      </c>
      <c r="B4" s="50" t="s">
        <v>787</v>
      </c>
      <c r="C4" s="50" t="s">
        <v>11</v>
      </c>
      <c r="D4" s="47"/>
      <c r="E4" s="60"/>
      <c r="F4" s="47"/>
      <c r="G4" s="50" t="s">
        <v>596</v>
      </c>
    </row>
    <row r="5" spans="1:7" ht="102" customHeight="1" x14ac:dyDescent="0.25">
      <c r="A5" s="50">
        <v>3</v>
      </c>
      <c r="B5" s="50" t="s">
        <v>13</v>
      </c>
      <c r="C5" s="50" t="s">
        <v>14</v>
      </c>
      <c r="D5" s="47"/>
      <c r="E5" s="60"/>
      <c r="F5" s="47"/>
      <c r="G5" s="50" t="s">
        <v>803</v>
      </c>
    </row>
    <row r="6" spans="1:7" ht="102" customHeight="1" x14ac:dyDescent="0.25">
      <c r="A6" s="50">
        <v>4</v>
      </c>
      <c r="B6" s="50" t="s">
        <v>16</v>
      </c>
      <c r="C6" s="50" t="s">
        <v>10</v>
      </c>
      <c r="D6" s="47"/>
      <c r="E6" s="60"/>
      <c r="F6" s="47"/>
      <c r="G6" s="50" t="s">
        <v>744</v>
      </c>
    </row>
    <row r="7" spans="1:7" ht="102" customHeight="1" x14ac:dyDescent="0.25">
      <c r="A7" s="50">
        <v>5</v>
      </c>
      <c r="B7" s="50" t="s">
        <v>18</v>
      </c>
      <c r="C7" s="50" t="s">
        <v>19</v>
      </c>
      <c r="D7" s="47"/>
      <c r="E7" s="60"/>
      <c r="F7" s="47"/>
      <c r="G7" s="50"/>
    </row>
    <row r="8" spans="1:7" s="61" customFormat="1" ht="102" customHeight="1" x14ac:dyDescent="0.25">
      <c r="A8" s="50">
        <v>6</v>
      </c>
      <c r="B8" s="50" t="s">
        <v>69</v>
      </c>
      <c r="C8" s="50"/>
      <c r="D8" s="47"/>
      <c r="E8" s="60"/>
      <c r="F8" s="47"/>
      <c r="G8" s="50" t="s">
        <v>71</v>
      </c>
    </row>
    <row r="9" spans="1:7" s="61" customFormat="1" ht="102" customHeight="1" x14ac:dyDescent="0.25">
      <c r="A9" s="50">
        <v>7</v>
      </c>
      <c r="B9" s="50" t="s">
        <v>70</v>
      </c>
      <c r="C9" s="50"/>
      <c r="D9" s="47"/>
      <c r="E9" s="60"/>
      <c r="F9" s="47"/>
      <c r="G9" s="50" t="s">
        <v>597</v>
      </c>
    </row>
    <row r="10" spans="1:7" s="61" customFormat="1" ht="102" customHeight="1" x14ac:dyDescent="0.25">
      <c r="A10" s="50">
        <v>8</v>
      </c>
      <c r="B10" s="50" t="s">
        <v>25</v>
      </c>
      <c r="C10" s="50"/>
      <c r="D10" s="47"/>
      <c r="E10" s="60"/>
      <c r="F10" s="47"/>
      <c r="G10" s="50" t="s">
        <v>26</v>
      </c>
    </row>
    <row r="11" spans="1:7" ht="25.15" customHeight="1" x14ac:dyDescent="0.25">
      <c r="A11" s="58" t="s">
        <v>633</v>
      </c>
      <c r="B11" s="58" t="s">
        <v>27</v>
      </c>
      <c r="C11" s="59"/>
      <c r="D11" s="59"/>
      <c r="E11" s="58"/>
      <c r="F11" s="59"/>
      <c r="G11" s="59"/>
    </row>
    <row r="12" spans="1:7" s="61" customFormat="1" ht="175.15" customHeight="1" x14ac:dyDescent="0.25">
      <c r="A12" s="101">
        <v>1</v>
      </c>
      <c r="B12" s="50" t="s">
        <v>788</v>
      </c>
      <c r="C12" s="50" t="s">
        <v>28</v>
      </c>
      <c r="D12" s="47"/>
      <c r="E12" s="60"/>
      <c r="F12" s="47"/>
      <c r="G12" s="50" t="s">
        <v>29</v>
      </c>
    </row>
    <row r="13" spans="1:7" s="61" customFormat="1" ht="166.15" customHeight="1" x14ac:dyDescent="0.25">
      <c r="A13" s="50">
        <v>2</v>
      </c>
      <c r="B13" s="50" t="s">
        <v>704</v>
      </c>
      <c r="C13" s="50" t="s">
        <v>32</v>
      </c>
      <c r="D13" s="47"/>
      <c r="E13" s="60" t="s">
        <v>751</v>
      </c>
      <c r="F13" s="47"/>
      <c r="G13" s="50"/>
    </row>
    <row r="14" spans="1:7" s="61" customFormat="1" ht="190.15" customHeight="1" x14ac:dyDescent="0.25">
      <c r="A14" s="50">
        <v>3</v>
      </c>
      <c r="B14" s="50" t="s">
        <v>534</v>
      </c>
      <c r="C14" s="50" t="s">
        <v>10</v>
      </c>
      <c r="D14" s="47"/>
      <c r="E14" s="60"/>
      <c r="F14" s="47"/>
      <c r="G14" s="50" t="s">
        <v>598</v>
      </c>
    </row>
    <row r="15" spans="1:7" s="61" customFormat="1" ht="102" customHeight="1" x14ac:dyDescent="0.25">
      <c r="A15" s="50">
        <v>4</v>
      </c>
      <c r="B15" s="50" t="s">
        <v>33</v>
      </c>
      <c r="C15" s="50" t="s">
        <v>34</v>
      </c>
      <c r="D15" s="47"/>
      <c r="E15" s="60"/>
      <c r="F15" s="47"/>
      <c r="G15" s="50"/>
    </row>
    <row r="16" spans="1:7" s="61" customFormat="1" ht="102" customHeight="1" x14ac:dyDescent="0.25">
      <c r="A16" s="50">
        <v>5</v>
      </c>
      <c r="B16" s="50" t="s">
        <v>35</v>
      </c>
      <c r="C16" s="50"/>
      <c r="D16" s="47"/>
      <c r="E16" s="60"/>
      <c r="F16" s="47"/>
      <c r="G16" s="50"/>
    </row>
    <row r="17" spans="1:7" s="61" customFormat="1" ht="102" customHeight="1" x14ac:dyDescent="0.25">
      <c r="A17" s="50" t="s">
        <v>80</v>
      </c>
      <c r="B17" s="50" t="s">
        <v>74</v>
      </c>
      <c r="C17" s="50" t="s">
        <v>36</v>
      </c>
      <c r="D17" s="47"/>
      <c r="E17" s="60"/>
      <c r="F17" s="47"/>
      <c r="G17" s="50"/>
    </row>
    <row r="18" spans="1:7" s="61" customFormat="1" ht="102" customHeight="1" x14ac:dyDescent="0.25">
      <c r="A18" s="50" t="s">
        <v>81</v>
      </c>
      <c r="B18" s="50" t="s">
        <v>789</v>
      </c>
      <c r="C18" s="50"/>
      <c r="D18" s="47"/>
      <c r="E18" s="60"/>
      <c r="F18" s="47"/>
      <c r="G18" s="50"/>
    </row>
    <row r="19" spans="1:7" s="61" customFormat="1" ht="102" customHeight="1" x14ac:dyDescent="0.25">
      <c r="A19" s="50" t="s">
        <v>82</v>
      </c>
      <c r="B19" s="50" t="s">
        <v>37</v>
      </c>
      <c r="C19" s="50"/>
      <c r="D19" s="47"/>
      <c r="E19" s="60"/>
      <c r="F19" s="47"/>
      <c r="G19" s="50"/>
    </row>
    <row r="20" spans="1:7" s="61" customFormat="1" ht="102" customHeight="1" x14ac:dyDescent="0.25">
      <c r="A20" s="50" t="s">
        <v>83</v>
      </c>
      <c r="B20" s="50" t="s">
        <v>75</v>
      </c>
      <c r="C20" s="50"/>
      <c r="D20" s="47"/>
      <c r="E20" s="60"/>
      <c r="F20" s="47"/>
      <c r="G20" s="50"/>
    </row>
    <row r="21" spans="1:7" s="61" customFormat="1" ht="102" customHeight="1" x14ac:dyDescent="0.25">
      <c r="A21" s="50" t="s">
        <v>84</v>
      </c>
      <c r="B21" s="50" t="s">
        <v>76</v>
      </c>
      <c r="C21" s="50" t="s">
        <v>38</v>
      </c>
      <c r="D21" s="47"/>
      <c r="E21" s="60"/>
      <c r="F21" s="47"/>
      <c r="G21" s="50"/>
    </row>
    <row r="22" spans="1:7" s="61" customFormat="1" ht="102" customHeight="1" x14ac:dyDescent="0.25">
      <c r="A22" s="50">
        <v>6</v>
      </c>
      <c r="B22" s="50" t="s">
        <v>39</v>
      </c>
      <c r="C22" s="50" t="s">
        <v>40</v>
      </c>
      <c r="D22" s="47"/>
      <c r="E22" s="60"/>
      <c r="F22" s="47"/>
      <c r="G22" s="50"/>
    </row>
    <row r="23" spans="1:7" s="61" customFormat="1" ht="102" customHeight="1" x14ac:dyDescent="0.25">
      <c r="A23" s="50">
        <v>7</v>
      </c>
      <c r="B23" s="50" t="s">
        <v>42</v>
      </c>
      <c r="C23" s="50"/>
      <c r="D23" s="47"/>
      <c r="E23" s="60"/>
      <c r="F23" s="47"/>
      <c r="G23" s="50"/>
    </row>
    <row r="24" spans="1:7" s="61" customFormat="1" ht="102" customHeight="1" x14ac:dyDescent="0.25">
      <c r="A24" s="50">
        <v>8</v>
      </c>
      <c r="B24" s="50" t="s">
        <v>77</v>
      </c>
      <c r="C24" s="50"/>
      <c r="D24" s="47"/>
      <c r="E24" s="60"/>
      <c r="F24" s="47"/>
      <c r="G24" s="50" t="s">
        <v>790</v>
      </c>
    </row>
    <row r="25" spans="1:7" s="61" customFormat="1" ht="102" customHeight="1" x14ac:dyDescent="0.25">
      <c r="A25" s="51" t="s">
        <v>23</v>
      </c>
      <c r="B25" s="51" t="s">
        <v>78</v>
      </c>
      <c r="C25" s="51"/>
      <c r="D25" s="47"/>
      <c r="E25" s="60"/>
      <c r="F25" s="47"/>
      <c r="G25" s="51" t="s">
        <v>792</v>
      </c>
    </row>
  </sheetData>
  <phoneticPr fontId="23" type="noConversion"/>
  <conditionalFormatting sqref="E1:G1 A1:C1 A2">
    <cfRule type="expression" dxfId="574" priority="49">
      <formula>$A1&gt;0</formula>
    </cfRule>
  </conditionalFormatting>
  <conditionalFormatting sqref="A1:B1 A2:G2 A3:B10 A12:B25">
    <cfRule type="expression" dxfId="573" priority="51">
      <formula>OR($A1="R",$A1="T",$A1="C")</formula>
    </cfRule>
    <cfRule type="expression" dxfId="572" priority="52">
      <formula>OR($A1="CR",$A1="ST" )</formula>
    </cfRule>
  </conditionalFormatting>
  <conditionalFormatting sqref="C1 E1:G1">
    <cfRule type="expression" dxfId="571" priority="50">
      <formula>OR($A1="CR",$A1="ST",$A1="R",$A1="C",$A1="T")</formula>
    </cfRule>
  </conditionalFormatting>
  <conditionalFormatting sqref="D1 D3:D10 D12:D1048576">
    <cfRule type="cellIs" dxfId="570" priority="44" operator="equal">
      <formula>#REF!</formula>
    </cfRule>
    <cfRule type="cellIs" dxfId="569" priority="45" operator="equal">
      <formula>#REF!</formula>
    </cfRule>
    <cfRule type="cellIs" dxfId="568" priority="46" operator="equal">
      <formula>#REF!</formula>
    </cfRule>
  </conditionalFormatting>
  <conditionalFormatting sqref="A11">
    <cfRule type="expression" dxfId="567" priority="16">
      <formula>$A11&gt;0</formula>
    </cfRule>
  </conditionalFormatting>
  <conditionalFormatting sqref="A11:G11">
    <cfRule type="expression" dxfId="566" priority="17">
      <formula>OR($A11="R",$A11="T",$A11="C")</formula>
    </cfRule>
    <cfRule type="expression" dxfId="565" priority="18">
      <formula>OR($A11="CR",$A11="ST" )</formula>
    </cfRule>
  </conditionalFormatting>
  <conditionalFormatting sqref="D1:D10 D12:D1048576">
    <cfRule type="cellIs" dxfId="564" priority="506" operator="equal">
      <formula>#REF!</formula>
    </cfRule>
    <cfRule type="cellIs" dxfId="563" priority="507" operator="equal">
      <formula>#REF!</formula>
    </cfRule>
    <cfRule type="cellIs" dxfId="562" priority="508" operator="equal">
      <formula>#REF!</formula>
    </cfRule>
  </conditionalFormatting>
  <conditionalFormatting sqref="D11">
    <cfRule type="cellIs" dxfId="561" priority="512" operator="equal">
      <formula>#REF!</formula>
    </cfRule>
    <cfRule type="cellIs" dxfId="560" priority="513" operator="equal">
      <formula>#REF!</formula>
    </cfRule>
    <cfRule type="cellIs" dxfId="559" priority="514" operator="equal">
      <formula>#REF!</formula>
    </cfRule>
  </conditionalFormatting>
  <dataValidations count="1">
    <dataValidation type="list" allowBlank="1" showInputMessage="1" showErrorMessage="1" sqref="D26:D1048576 D1:D25" xr:uid="{62FDE094-B5EF-46BA-9B22-34FF98963BE1}">
      <formula1>#REF!</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82E5A-A015-4F54-AA10-E3D0718B9341}">
  <dimension ref="A1:F24"/>
  <sheetViews>
    <sheetView view="pageBreakPreview" zoomScale="80" zoomScaleNormal="70" zoomScaleSheetLayoutView="80" workbookViewId="0">
      <selection activeCell="D31" sqref="D31"/>
    </sheetView>
  </sheetViews>
  <sheetFormatPr defaultRowHeight="15" x14ac:dyDescent="0.25"/>
  <cols>
    <col min="1" max="2" width="18.7109375" customWidth="1"/>
    <col min="3" max="3" width="26.28515625" customWidth="1"/>
    <col min="4" max="4" width="17.28515625" customWidth="1"/>
    <col min="5" max="5" width="37" customWidth="1"/>
    <col min="6" max="6" width="39.140625" customWidth="1"/>
  </cols>
  <sheetData>
    <row r="1" spans="1:6" x14ac:dyDescent="0.25">
      <c r="A1" s="302" t="s">
        <v>804</v>
      </c>
      <c r="B1" s="303"/>
      <c r="C1" s="304" t="s">
        <v>805</v>
      </c>
      <c r="D1" s="305"/>
      <c r="E1" s="306" t="s">
        <v>806</v>
      </c>
      <c r="F1" s="307"/>
    </row>
    <row r="2" spans="1:6" ht="85.5" x14ac:dyDescent="0.25">
      <c r="A2" s="44" t="s">
        <v>807</v>
      </c>
      <c r="B2" s="44" t="s">
        <v>852</v>
      </c>
      <c r="C2" s="44" t="s">
        <v>808</v>
      </c>
      <c r="D2" s="56" t="s">
        <v>809</v>
      </c>
      <c r="E2" s="56" t="s">
        <v>853</v>
      </c>
      <c r="F2" s="56" t="s">
        <v>1033</v>
      </c>
    </row>
    <row r="3" spans="1:6" x14ac:dyDescent="0.25">
      <c r="A3" s="112"/>
      <c r="B3" s="112"/>
      <c r="C3" s="112"/>
      <c r="D3" s="112"/>
      <c r="E3" s="112"/>
      <c r="F3" s="112"/>
    </row>
    <row r="4" spans="1:6" x14ac:dyDescent="0.25">
      <c r="A4" s="112"/>
      <c r="B4" s="112"/>
      <c r="C4" s="112"/>
      <c r="D4" s="112"/>
      <c r="E4" s="112"/>
      <c r="F4" s="112"/>
    </row>
    <row r="5" spans="1:6" x14ac:dyDescent="0.25">
      <c r="A5" s="112"/>
      <c r="B5" s="112"/>
      <c r="C5" s="112"/>
      <c r="D5" s="112"/>
      <c r="E5" s="112"/>
      <c r="F5" s="112"/>
    </row>
    <row r="6" spans="1:6" x14ac:dyDescent="0.25">
      <c r="A6" s="112"/>
      <c r="B6" s="112"/>
      <c r="C6" s="112"/>
      <c r="D6" s="112"/>
      <c r="E6" s="112"/>
      <c r="F6" s="112"/>
    </row>
    <row r="7" spans="1:6" x14ac:dyDescent="0.25">
      <c r="A7" s="112"/>
      <c r="B7" s="112"/>
      <c r="C7" s="112"/>
      <c r="D7" s="112"/>
      <c r="E7" s="112"/>
      <c r="F7" s="112"/>
    </row>
    <row r="8" spans="1:6" x14ac:dyDescent="0.25">
      <c r="A8" s="112"/>
      <c r="B8" s="112"/>
      <c r="C8" s="112"/>
      <c r="D8" s="112"/>
      <c r="E8" s="112"/>
      <c r="F8" s="112"/>
    </row>
    <row r="9" spans="1:6" x14ac:dyDescent="0.25">
      <c r="A9" s="112"/>
      <c r="B9" s="112"/>
      <c r="C9" s="112"/>
      <c r="D9" s="112"/>
      <c r="E9" s="112"/>
      <c r="F9" s="112"/>
    </row>
    <row r="10" spans="1:6" x14ac:dyDescent="0.25">
      <c r="A10" s="112"/>
      <c r="B10" s="112"/>
      <c r="C10" s="112"/>
      <c r="D10" s="112"/>
      <c r="E10" s="112"/>
      <c r="F10" s="112"/>
    </row>
    <row r="11" spans="1:6" x14ac:dyDescent="0.25">
      <c r="A11" s="112"/>
      <c r="B11" s="112"/>
      <c r="C11" s="112"/>
      <c r="D11" s="112"/>
      <c r="E11" s="112"/>
      <c r="F11" s="112"/>
    </row>
    <row r="12" spans="1:6" x14ac:dyDescent="0.25">
      <c r="A12" s="112"/>
      <c r="B12" s="112"/>
      <c r="C12" s="112"/>
      <c r="D12" s="112"/>
      <c r="E12" s="112"/>
      <c r="F12" s="112"/>
    </row>
    <row r="13" spans="1:6" x14ac:dyDescent="0.25">
      <c r="A13" s="112"/>
      <c r="B13" s="112"/>
      <c r="C13" s="112"/>
      <c r="D13" s="112"/>
      <c r="E13" s="112"/>
      <c r="F13" s="112"/>
    </row>
    <row r="14" spans="1:6" x14ac:dyDescent="0.25">
      <c r="A14" s="112"/>
      <c r="B14" s="112"/>
      <c r="C14" s="112"/>
      <c r="D14" s="112"/>
      <c r="E14" s="112"/>
      <c r="F14" s="112"/>
    </row>
    <row r="15" spans="1:6" x14ac:dyDescent="0.25">
      <c r="A15" s="112"/>
      <c r="B15" s="112"/>
      <c r="C15" s="112"/>
      <c r="D15" s="112"/>
      <c r="E15" s="112"/>
      <c r="F15" s="112"/>
    </row>
    <row r="16" spans="1:6" x14ac:dyDescent="0.25">
      <c r="A16" s="112"/>
      <c r="B16" s="112"/>
      <c r="C16" s="112"/>
      <c r="D16" s="112"/>
      <c r="E16" s="112"/>
      <c r="F16" s="112"/>
    </row>
    <row r="17" spans="1:6" x14ac:dyDescent="0.25">
      <c r="A17" s="112"/>
      <c r="B17" s="112"/>
      <c r="C17" s="112"/>
      <c r="D17" s="112"/>
      <c r="E17" s="112"/>
      <c r="F17" s="112"/>
    </row>
    <row r="18" spans="1:6" x14ac:dyDescent="0.25">
      <c r="A18" s="112"/>
      <c r="B18" s="112"/>
      <c r="C18" s="112"/>
      <c r="D18" s="112"/>
      <c r="E18" s="112"/>
      <c r="F18" s="112"/>
    </row>
    <row r="19" spans="1:6" x14ac:dyDescent="0.25">
      <c r="A19" s="112"/>
      <c r="B19" s="112"/>
      <c r="C19" s="112"/>
      <c r="D19" s="112"/>
      <c r="E19" s="112"/>
      <c r="F19" s="112"/>
    </row>
    <row r="20" spans="1:6" x14ac:dyDescent="0.25">
      <c r="A20" s="112"/>
      <c r="B20" s="112"/>
      <c r="C20" s="112"/>
      <c r="D20" s="112"/>
      <c r="E20" s="112"/>
      <c r="F20" s="112"/>
    </row>
    <row r="21" spans="1:6" x14ac:dyDescent="0.25">
      <c r="A21" s="112"/>
      <c r="B21" s="112"/>
      <c r="C21" s="112"/>
      <c r="D21" s="112"/>
      <c r="E21" s="112"/>
      <c r="F21" s="112"/>
    </row>
    <row r="22" spans="1:6" x14ac:dyDescent="0.25">
      <c r="A22" s="112"/>
      <c r="B22" s="112"/>
      <c r="C22" s="112"/>
      <c r="D22" s="112"/>
      <c r="E22" s="112"/>
      <c r="F22" s="112"/>
    </row>
    <row r="23" spans="1:6" x14ac:dyDescent="0.25">
      <c r="A23" s="112"/>
      <c r="B23" s="112"/>
      <c r="C23" s="112"/>
      <c r="D23" s="112"/>
      <c r="E23" s="112"/>
      <c r="F23" s="112"/>
    </row>
    <row r="24" spans="1:6" x14ac:dyDescent="0.25">
      <c r="A24" s="112"/>
      <c r="B24" s="112"/>
      <c r="C24" s="112"/>
      <c r="D24" s="112"/>
      <c r="E24" s="112"/>
      <c r="F24" s="112"/>
    </row>
  </sheetData>
  <mergeCells count="3">
    <mergeCell ref="A1:B1"/>
    <mergeCell ref="C1:D1"/>
    <mergeCell ref="E1:F1"/>
  </mergeCells>
  <conditionalFormatting sqref="A2:D2 A1 C1">
    <cfRule type="expression" dxfId="558" priority="13">
      <formula>$A1&gt;0</formula>
    </cfRule>
  </conditionalFormatting>
  <conditionalFormatting sqref="A2:C2 A1 C1">
    <cfRule type="expression" dxfId="557" priority="11">
      <formula>OR($A1="R",$A1="T",$A1="C")</formula>
    </cfRule>
    <cfRule type="expression" dxfId="556" priority="12">
      <formula>OR($A1="CR",$A1="ST" )</formula>
    </cfRule>
  </conditionalFormatting>
  <conditionalFormatting sqref="D2">
    <cfRule type="expression" dxfId="555" priority="10">
      <formula>OR($A2="CR",$A2="ST",$A2="R",$A2="C",$A2="T")</formula>
    </cfRule>
  </conditionalFormatting>
  <conditionalFormatting sqref="E1:E2">
    <cfRule type="cellIs" dxfId="554" priority="14" operator="equal">
      <formula>#REF!</formula>
    </cfRule>
    <cfRule type="cellIs" dxfId="553" priority="15" operator="equal">
      <formula>#REF!</formula>
    </cfRule>
    <cfRule type="cellIs" dxfId="552" priority="16" operator="equal">
      <formula>#REF!</formula>
    </cfRule>
  </conditionalFormatting>
  <conditionalFormatting sqref="E1:E2">
    <cfRule type="cellIs" dxfId="551" priority="7" operator="equal">
      <formula>"Non applicabile "</formula>
    </cfRule>
    <cfRule type="cellIs" dxfId="550" priority="8" operator="equal">
      <formula>"Negativo "</formula>
    </cfRule>
    <cfRule type="cellIs" dxfId="549" priority="9" operator="equal">
      <formula>"Positivo "</formula>
    </cfRule>
  </conditionalFormatting>
  <conditionalFormatting sqref="F2">
    <cfRule type="cellIs" dxfId="548" priority="4" operator="equal">
      <formula>#REF!</formula>
    </cfRule>
    <cfRule type="cellIs" dxfId="547" priority="5" operator="equal">
      <formula>#REF!</formula>
    </cfRule>
    <cfRule type="cellIs" dxfId="546" priority="6" operator="equal">
      <formula>#REF!</formula>
    </cfRule>
  </conditionalFormatting>
  <conditionalFormatting sqref="F2">
    <cfRule type="cellIs" dxfId="545" priority="1" operator="equal">
      <formula>"Non applicabile "</formula>
    </cfRule>
    <cfRule type="cellIs" dxfId="544" priority="2" operator="equal">
      <formula>"Negativo "</formula>
    </cfRule>
    <cfRule type="cellIs" dxfId="543" priority="3" operator="equal">
      <formula>"Positivo "</formula>
    </cfRule>
  </conditionalFormatting>
  <dataValidations count="1">
    <dataValidation type="list" allowBlank="1" showInputMessage="1" showErrorMessage="1" sqref="C2" xr:uid="{A67A62F6-ACE3-47AB-A4DB-FD242DFC3743}">
      <formula1>"Opere pubbliche,Acquisizione beni e servizi,"</formula1>
    </dataValidation>
  </dataValidations>
  <pageMargins left="0.70866141732283472" right="0.70866141732283472" top="0.74803149606299213" bottom="0.74803149606299213" header="0.31496062992125984" footer="0.31496062992125984"/>
  <pageSetup paperSize="9" scale="55" orientation="portrait" r:id="rId1"/>
  <headerFooter>
    <oddHeader>&amp;C&amp;G</oddHeader>
    <oddFooter>Pagina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I25"/>
  <sheetViews>
    <sheetView view="pageBreakPreview" topLeftCell="A25" zoomScale="70" zoomScaleNormal="25" zoomScaleSheetLayoutView="70" workbookViewId="0">
      <selection activeCell="B22" sqref="B22"/>
    </sheetView>
  </sheetViews>
  <sheetFormatPr defaultColWidth="81.7109375" defaultRowHeight="102" customHeight="1" x14ac:dyDescent="0.25"/>
  <cols>
    <col min="1" max="1" width="27.85546875" style="82" customWidth="1"/>
    <col min="2" max="16384" width="81.7109375" style="82"/>
  </cols>
  <sheetData>
    <row r="1" spans="1:9" ht="31.9" customHeight="1" x14ac:dyDescent="0.25">
      <c r="A1" s="44"/>
      <c r="B1" s="44" t="s">
        <v>0</v>
      </c>
      <c r="C1" s="56" t="s">
        <v>1</v>
      </c>
      <c r="D1" s="56" t="s">
        <v>73</v>
      </c>
      <c r="E1" s="56" t="s">
        <v>72</v>
      </c>
      <c r="F1" s="56" t="s">
        <v>4</v>
      </c>
      <c r="G1" s="56" t="s">
        <v>5</v>
      </c>
    </row>
    <row r="2" spans="1:9" ht="31.9" customHeight="1" x14ac:dyDescent="0.25">
      <c r="A2" s="58" t="s">
        <v>633</v>
      </c>
      <c r="B2" s="58" t="s">
        <v>50</v>
      </c>
      <c r="C2" s="59"/>
      <c r="D2" s="59"/>
      <c r="E2" s="58"/>
      <c r="F2" s="59"/>
      <c r="G2" s="59"/>
    </row>
    <row r="3" spans="1:9" ht="346.5" customHeight="1" x14ac:dyDescent="0.25">
      <c r="A3" s="46">
        <v>1</v>
      </c>
      <c r="B3" s="46" t="s">
        <v>51</v>
      </c>
      <c r="C3" s="46" t="s">
        <v>52</v>
      </c>
      <c r="D3" s="47"/>
      <c r="E3" s="46"/>
      <c r="F3" s="46"/>
      <c r="G3" s="70" t="s">
        <v>494</v>
      </c>
      <c r="H3" s="50"/>
      <c r="I3" s="95"/>
    </row>
    <row r="4" spans="1:9" ht="102" customHeight="1" x14ac:dyDescent="0.25">
      <c r="A4" s="46">
        <v>2</v>
      </c>
      <c r="B4" s="67" t="s">
        <v>501</v>
      </c>
      <c r="C4" s="46" t="s">
        <v>79</v>
      </c>
      <c r="D4" s="47"/>
      <c r="E4" s="46"/>
      <c r="F4" s="46"/>
      <c r="G4" s="70" t="s">
        <v>810</v>
      </c>
      <c r="H4" s="95"/>
      <c r="I4" s="95"/>
    </row>
    <row r="5" spans="1:9" ht="39" customHeight="1" x14ac:dyDescent="0.25">
      <c r="A5" s="58" t="s">
        <v>633</v>
      </c>
      <c r="B5" s="58" t="s">
        <v>53</v>
      </c>
      <c r="C5" s="59"/>
      <c r="D5" s="59"/>
      <c r="E5" s="58"/>
      <c r="F5" s="59"/>
      <c r="G5" s="59"/>
    </row>
    <row r="6" spans="1:9" ht="204" customHeight="1" x14ac:dyDescent="0.25">
      <c r="A6" s="47" t="s">
        <v>7</v>
      </c>
      <c r="B6" s="91" t="s">
        <v>791</v>
      </c>
      <c r="C6" s="91" t="s">
        <v>670</v>
      </c>
      <c r="D6" s="47"/>
      <c r="E6" s="47"/>
      <c r="F6" s="47"/>
      <c r="G6" s="65" t="s">
        <v>744</v>
      </c>
    </row>
    <row r="7" spans="1:9" ht="406.15" customHeight="1" x14ac:dyDescent="0.25">
      <c r="A7" s="46" t="s">
        <v>9</v>
      </c>
      <c r="B7" s="91" t="s">
        <v>671</v>
      </c>
      <c r="C7" s="91" t="s">
        <v>54</v>
      </c>
      <c r="D7" s="83"/>
      <c r="E7" s="46"/>
      <c r="F7" s="46"/>
      <c r="G7" s="46"/>
      <c r="H7" s="96" t="s">
        <v>743</v>
      </c>
    </row>
    <row r="8" spans="1:9" ht="102" customHeight="1" x14ac:dyDescent="0.25">
      <c r="A8" s="46" t="s">
        <v>12</v>
      </c>
      <c r="B8" s="46" t="s">
        <v>502</v>
      </c>
      <c r="C8" s="46" t="s">
        <v>55</v>
      </c>
      <c r="D8" s="47"/>
      <c r="E8" s="46"/>
      <c r="F8" s="46"/>
      <c r="G8" s="46"/>
    </row>
    <row r="9" spans="1:9" ht="144" customHeight="1" x14ac:dyDescent="0.25">
      <c r="A9" s="46" t="s">
        <v>15</v>
      </c>
      <c r="B9" s="46" t="s">
        <v>535</v>
      </c>
      <c r="C9" s="46" t="s">
        <v>599</v>
      </c>
      <c r="D9" s="83"/>
      <c r="E9" s="46" t="s">
        <v>815</v>
      </c>
      <c r="F9" s="46"/>
      <c r="G9" s="46"/>
    </row>
    <row r="10" spans="1:9" ht="120" customHeight="1" x14ac:dyDescent="0.25">
      <c r="A10" s="102">
        <v>5</v>
      </c>
      <c r="B10" s="46" t="s">
        <v>793</v>
      </c>
      <c r="C10" s="46" t="s">
        <v>85</v>
      </c>
      <c r="D10" s="47"/>
      <c r="E10" s="46"/>
      <c r="F10" s="46"/>
      <c r="G10" s="46"/>
    </row>
    <row r="11" spans="1:9" ht="174" customHeight="1" x14ac:dyDescent="0.25">
      <c r="A11" s="46" t="s">
        <v>20</v>
      </c>
      <c r="B11" s="46" t="s">
        <v>449</v>
      </c>
      <c r="C11" s="46" t="s">
        <v>453</v>
      </c>
      <c r="D11" s="47"/>
      <c r="E11" s="46" t="s">
        <v>815</v>
      </c>
      <c r="F11" s="46"/>
      <c r="G11" s="46"/>
    </row>
    <row r="12" spans="1:9" ht="211.9" customHeight="1" x14ac:dyDescent="0.25">
      <c r="A12" s="90" t="s">
        <v>21</v>
      </c>
      <c r="B12" s="90" t="s">
        <v>634</v>
      </c>
      <c r="C12" s="91" t="s">
        <v>448</v>
      </c>
      <c r="D12" s="90"/>
      <c r="E12" s="90"/>
      <c r="F12" s="90"/>
      <c r="G12" s="90"/>
    </row>
    <row r="13" spans="1:9" ht="102" customHeight="1" x14ac:dyDescent="0.25">
      <c r="A13" s="90" t="s">
        <v>22</v>
      </c>
      <c r="B13" s="90" t="s">
        <v>635</v>
      </c>
      <c r="C13" s="90" t="s">
        <v>636</v>
      </c>
      <c r="D13" s="90"/>
      <c r="E13" s="90" t="s">
        <v>751</v>
      </c>
      <c r="F13" s="90"/>
      <c r="G13" s="90"/>
    </row>
    <row r="14" spans="1:9" ht="94.15" customHeight="1" x14ac:dyDescent="0.25">
      <c r="A14" s="90" t="s">
        <v>23</v>
      </c>
      <c r="B14" s="90" t="s">
        <v>794</v>
      </c>
      <c r="C14" s="90" t="s">
        <v>637</v>
      </c>
      <c r="D14" s="90"/>
      <c r="E14" s="90"/>
      <c r="F14" s="90"/>
      <c r="G14" s="153" t="s">
        <v>745</v>
      </c>
    </row>
    <row r="15" spans="1:9" ht="102" customHeight="1" x14ac:dyDescent="0.25">
      <c r="A15" s="90" t="s">
        <v>24</v>
      </c>
      <c r="B15" s="90" t="s">
        <v>795</v>
      </c>
      <c r="C15" s="90" t="s">
        <v>638</v>
      </c>
      <c r="D15" s="90"/>
      <c r="E15" s="90"/>
      <c r="F15" s="90"/>
      <c r="G15" s="153" t="s">
        <v>746</v>
      </c>
    </row>
    <row r="16" spans="1:9" ht="165" x14ac:dyDescent="0.25">
      <c r="A16" s="90" t="s">
        <v>41</v>
      </c>
      <c r="B16" s="90" t="s">
        <v>639</v>
      </c>
      <c r="C16" s="90" t="s">
        <v>796</v>
      </c>
      <c r="D16" s="90"/>
      <c r="E16" s="90"/>
      <c r="F16" s="90"/>
      <c r="G16" s="90"/>
    </row>
    <row r="17" spans="1:7" ht="238.9" customHeight="1" x14ac:dyDescent="0.25">
      <c r="A17" s="90" t="s">
        <v>43</v>
      </c>
      <c r="B17" s="90" t="s">
        <v>640</v>
      </c>
      <c r="C17" s="90" t="s">
        <v>641</v>
      </c>
      <c r="D17" s="90"/>
      <c r="E17" s="90"/>
      <c r="F17" s="90"/>
      <c r="G17" s="91"/>
    </row>
    <row r="18" spans="1:7" ht="102" customHeight="1" x14ac:dyDescent="0.25">
      <c r="A18" s="91" t="s">
        <v>44</v>
      </c>
      <c r="B18" s="91" t="s">
        <v>642</v>
      </c>
      <c r="C18" s="91" t="s">
        <v>643</v>
      </c>
      <c r="D18" s="91"/>
      <c r="E18" s="91"/>
      <c r="F18" s="91"/>
      <c r="G18" s="91"/>
    </row>
    <row r="19" spans="1:7" ht="42" customHeight="1" x14ac:dyDescent="0.25">
      <c r="A19" s="88" t="s">
        <v>633</v>
      </c>
      <c r="B19" s="88" t="s">
        <v>57</v>
      </c>
      <c r="C19" s="89"/>
      <c r="D19" s="89"/>
      <c r="E19" s="88"/>
      <c r="F19" s="89"/>
      <c r="G19" s="89"/>
    </row>
    <row r="20" spans="1:7" ht="102" customHeight="1" x14ac:dyDescent="0.25">
      <c r="A20" s="46" t="s">
        <v>7</v>
      </c>
      <c r="B20" s="46" t="s">
        <v>58</v>
      </c>
      <c r="C20" s="46" t="s">
        <v>59</v>
      </c>
      <c r="D20" s="47"/>
      <c r="E20" s="46"/>
      <c r="F20" s="46"/>
      <c r="G20" s="46"/>
    </row>
    <row r="21" spans="1:7" ht="102" customHeight="1" x14ac:dyDescent="0.25">
      <c r="A21" s="46" t="s">
        <v>9</v>
      </c>
      <c r="B21" s="46" t="s">
        <v>86</v>
      </c>
      <c r="C21" s="46" t="s">
        <v>60</v>
      </c>
      <c r="D21" s="47"/>
      <c r="E21" s="46"/>
      <c r="F21" s="46"/>
      <c r="G21" s="46" t="s">
        <v>61</v>
      </c>
    </row>
    <row r="22" spans="1:7" ht="325.5" customHeight="1" x14ac:dyDescent="0.25">
      <c r="A22" s="154" t="s">
        <v>12</v>
      </c>
      <c r="B22" s="70" t="s">
        <v>512</v>
      </c>
      <c r="C22" s="70" t="s">
        <v>503</v>
      </c>
      <c r="D22" s="70"/>
      <c r="E22" s="70"/>
      <c r="F22" s="70"/>
      <c r="G22" s="70"/>
    </row>
    <row r="23" spans="1:7" ht="102" customHeight="1" x14ac:dyDescent="0.25">
      <c r="A23" s="46" t="s">
        <v>15</v>
      </c>
      <c r="B23" s="46" t="s">
        <v>62</v>
      </c>
      <c r="C23" s="46" t="s">
        <v>63</v>
      </c>
      <c r="D23" s="47"/>
      <c r="E23" s="46"/>
      <c r="F23" s="46"/>
      <c r="G23" s="46"/>
    </row>
    <row r="24" spans="1:7" ht="102" customHeight="1" x14ac:dyDescent="0.25">
      <c r="A24" s="46" t="s">
        <v>17</v>
      </c>
      <c r="B24" s="46" t="s">
        <v>64</v>
      </c>
      <c r="C24" s="46" t="s">
        <v>65</v>
      </c>
      <c r="D24" s="47"/>
      <c r="E24" s="46"/>
      <c r="F24" s="46"/>
      <c r="G24" s="46"/>
    </row>
    <row r="25" spans="1:7" ht="166.9" customHeight="1" x14ac:dyDescent="0.25">
      <c r="A25" s="154" t="s">
        <v>20</v>
      </c>
      <c r="B25" s="70" t="s">
        <v>561</v>
      </c>
      <c r="C25" s="70" t="s">
        <v>504</v>
      </c>
      <c r="D25" s="70" t="s">
        <v>66</v>
      </c>
      <c r="E25" s="70"/>
      <c r="F25" s="70"/>
      <c r="G25" s="70" t="s">
        <v>67</v>
      </c>
    </row>
  </sheetData>
  <conditionalFormatting sqref="A11 C11 A22:G22 A25:G25 E23:G24 A23:C24 E20:G21 A20:C21 E3:G4 A1:C1 A3:C4 A6:A7 E6:G7 A9:C10 E9:G11">
    <cfRule type="expression" dxfId="542" priority="91">
      <formula>$A1&gt;0</formula>
    </cfRule>
  </conditionalFormatting>
  <conditionalFormatting sqref="A11 A23:B24 A20:B21 A3:B4 A6:A7 A9:B10">
    <cfRule type="expression" dxfId="541" priority="93">
      <formula>OR($A3="R",$A3="T",$A3="C")</formula>
    </cfRule>
    <cfRule type="expression" dxfId="540" priority="94">
      <formula>OR($A3="CR",$A3="ST" )</formula>
    </cfRule>
  </conditionalFormatting>
  <conditionalFormatting sqref="D22:G22 D25:G25 E23:G24 C23:C24 E20:G21 C20:C21 C3:C4 E3:G4 E6:G7 C9:C11 E9:G11">
    <cfRule type="expression" dxfId="539" priority="92">
      <formula>OR($A3="CR",$A3="ST",$A3="R",$A3="C",$A3="T")</formula>
    </cfRule>
  </conditionalFormatting>
  <conditionalFormatting sqref="B3">
    <cfRule type="expression" dxfId="538" priority="90">
      <formula>OR($A1048486="CR",$A1048486="ST",$A1048486="R",$A1048486="C",$A1048486="T")</formula>
    </cfRule>
  </conditionalFormatting>
  <conditionalFormatting sqref="E1:G1">
    <cfRule type="expression" dxfId="537" priority="77">
      <formula>$A1&gt;0</formula>
    </cfRule>
  </conditionalFormatting>
  <conditionalFormatting sqref="A1:B1">
    <cfRule type="expression" dxfId="536" priority="79">
      <formula>OR($A1="R",$A1="T",$A1="C")</formula>
    </cfRule>
    <cfRule type="expression" dxfId="535" priority="80">
      <formula>OR($A1="CR",$A1="ST" )</formula>
    </cfRule>
  </conditionalFormatting>
  <conditionalFormatting sqref="C1 E1:G1">
    <cfRule type="expression" dxfId="534" priority="78">
      <formula>OR($A1="CR",$A1="ST",$A1="R",$A1="C",$A1="T")</formula>
    </cfRule>
  </conditionalFormatting>
  <conditionalFormatting sqref="B11">
    <cfRule type="expression" dxfId="533" priority="71">
      <formula>$A11&gt;0</formula>
    </cfRule>
  </conditionalFormatting>
  <conditionalFormatting sqref="B11">
    <cfRule type="expression" dxfId="532" priority="72">
      <formula>OR($A11="R",$A11="T",$A11="C")</formula>
    </cfRule>
    <cfRule type="expression" dxfId="531" priority="73">
      <formula>OR($A11="CR",$A11="ST" )</formula>
    </cfRule>
  </conditionalFormatting>
  <conditionalFormatting sqref="A22:C22">
    <cfRule type="expression" dxfId="530" priority="69">
      <formula>OR($A22="R",$A22="T",$A22="C")</formula>
    </cfRule>
    <cfRule type="expression" dxfId="529" priority="70">
      <formula>OR($A22="CR",$A22="ST" )</formula>
    </cfRule>
  </conditionalFormatting>
  <conditionalFormatting sqref="A25:C25">
    <cfRule type="expression" dxfId="528" priority="65">
      <formula>OR($A25="R",$A25="T",$A25="C")</formula>
    </cfRule>
    <cfRule type="expression" dxfId="527" priority="66">
      <formula>OR($A25="CR",$A25="ST" )</formula>
    </cfRule>
  </conditionalFormatting>
  <conditionalFormatting sqref="E8:G8 A8:C8">
    <cfRule type="expression" dxfId="526" priority="48">
      <formula>$A8&gt;0</formula>
    </cfRule>
  </conditionalFormatting>
  <conditionalFormatting sqref="A8:B8">
    <cfRule type="expression" dxfId="525" priority="50">
      <formula>OR($A8="R",$A8="T",$A8="C")</formula>
    </cfRule>
    <cfRule type="expression" dxfId="524" priority="51">
      <formula>OR($A8="CR",$A8="ST" )</formula>
    </cfRule>
  </conditionalFormatting>
  <conditionalFormatting sqref="C8 E8:G8">
    <cfRule type="expression" dxfId="523" priority="49">
      <formula>OR($A8="CR",$A8="ST",$A8="R",$A8="C",$A8="T")</formula>
    </cfRule>
  </conditionalFormatting>
  <conditionalFormatting sqref="A2">
    <cfRule type="expression" dxfId="522" priority="32">
      <formula>$A2&gt;0</formula>
    </cfRule>
  </conditionalFormatting>
  <conditionalFormatting sqref="A2:G2">
    <cfRule type="expression" dxfId="521" priority="33">
      <formula>OR($A2="R",$A2="T",$A2="C")</formula>
    </cfRule>
    <cfRule type="expression" dxfId="520" priority="34">
      <formula>OR($A2="CR",$A2="ST" )</formula>
    </cfRule>
  </conditionalFormatting>
  <conditionalFormatting sqref="B5:G5">
    <cfRule type="expression" dxfId="519" priority="27">
      <formula>OR($A5="R",$A5="T",$A5="C")</formula>
    </cfRule>
    <cfRule type="expression" dxfId="518" priority="28">
      <formula>OR($A5="CR",$A5="ST" )</formula>
    </cfRule>
  </conditionalFormatting>
  <conditionalFormatting sqref="B19:G19">
    <cfRule type="expression" dxfId="517" priority="21">
      <formula>OR($A19="R",$A19="T",$A19="C")</formula>
    </cfRule>
    <cfRule type="expression" dxfId="516" priority="22">
      <formula>OR($A19="CR",$A19="ST" )</formula>
    </cfRule>
  </conditionalFormatting>
  <conditionalFormatting sqref="A5">
    <cfRule type="expression" dxfId="515" priority="17">
      <formula>$A5&gt;0</formula>
    </cfRule>
  </conditionalFormatting>
  <conditionalFormatting sqref="A5">
    <cfRule type="expression" dxfId="514" priority="18">
      <formula>OR($A5="R",$A5="T",$A5="C")</formula>
    </cfRule>
    <cfRule type="expression" dxfId="513" priority="19">
      <formula>OR($A5="CR",$A5="ST" )</formula>
    </cfRule>
  </conditionalFormatting>
  <conditionalFormatting sqref="A19">
    <cfRule type="expression" dxfId="512" priority="14">
      <formula>$A19&gt;0</formula>
    </cfRule>
  </conditionalFormatting>
  <conditionalFormatting sqref="A19">
    <cfRule type="expression" dxfId="511" priority="15">
      <formula>OR($A19="R",$A19="T",$A19="C")</formula>
    </cfRule>
    <cfRule type="expression" dxfId="510" priority="16">
      <formula>OR($A19="CR",$A19="ST" )</formula>
    </cfRule>
  </conditionalFormatting>
  <conditionalFormatting sqref="D3:D4 D20:D21 D23:D24 D6:D10">
    <cfRule type="cellIs" dxfId="509" priority="474" operator="equal">
      <formula>#REF!</formula>
    </cfRule>
    <cfRule type="cellIs" dxfId="508" priority="475" operator="equal">
      <formula>#REF!</formula>
    </cfRule>
    <cfRule type="cellIs" dxfId="507" priority="476" operator="equal">
      <formula>#REF!</formula>
    </cfRule>
  </conditionalFormatting>
  <conditionalFormatting sqref="D1">
    <cfRule type="cellIs" dxfId="506" priority="498" operator="equal">
      <formula>#REF!</formula>
    </cfRule>
    <cfRule type="cellIs" dxfId="505" priority="499" operator="equal">
      <formula>#REF!</formula>
    </cfRule>
    <cfRule type="cellIs" dxfId="504" priority="500" operator="equal">
      <formula>#REF!</formula>
    </cfRule>
  </conditionalFormatting>
  <conditionalFormatting sqref="D2 D5 D19">
    <cfRule type="cellIs" dxfId="503" priority="501" operator="equal">
      <formula>#REF!</formula>
    </cfRule>
    <cfRule type="cellIs" dxfId="502" priority="502" operator="equal">
      <formula>#REF!</formula>
    </cfRule>
    <cfRule type="cellIs" dxfId="501" priority="503" operator="equal">
      <formula>#REF!</formula>
    </cfRule>
  </conditionalFormatting>
  <conditionalFormatting sqref="A12:C18">
    <cfRule type="expression" dxfId="500" priority="10">
      <formula>$A12&gt;0</formula>
    </cfRule>
  </conditionalFormatting>
  <conditionalFormatting sqref="A12:B18">
    <cfRule type="expression" dxfId="499" priority="12">
      <formula>OR($A12="R",$A12="T",$A12="C")</formula>
    </cfRule>
    <cfRule type="expression" dxfId="498" priority="13">
      <formula>OR($A12="CR",$A12="ST" )</formula>
    </cfRule>
  </conditionalFormatting>
  <conditionalFormatting sqref="C12:C18">
    <cfRule type="expression" dxfId="497" priority="11">
      <formula>OR($A12="CR",$A12="ST",$A12="R",$A12="C",$A12="T")</formula>
    </cfRule>
  </conditionalFormatting>
  <conditionalFormatting sqref="D12:G18">
    <cfRule type="expression" dxfId="496" priority="8">
      <formula>$A12&gt;0</formula>
    </cfRule>
  </conditionalFormatting>
  <conditionalFormatting sqref="D12:G18">
    <cfRule type="expression" dxfId="495" priority="9">
      <formula>OR($A12="CR",$A12="ST",$A12="R",$A12="C",$A12="T")</formula>
    </cfRule>
  </conditionalFormatting>
  <conditionalFormatting sqref="B6:C7">
    <cfRule type="expression" dxfId="494" priority="4">
      <formula>$A6&gt;0</formula>
    </cfRule>
  </conditionalFormatting>
  <conditionalFormatting sqref="B6:B7">
    <cfRule type="expression" dxfId="493" priority="6">
      <formula>OR($A6="R",$A6="T",$A6="C")</formula>
    </cfRule>
    <cfRule type="expression" dxfId="492" priority="7">
      <formula>OR($A6="CR",$A6="ST" )</formula>
    </cfRule>
  </conditionalFormatting>
  <conditionalFormatting sqref="C6:C7">
    <cfRule type="expression" dxfId="491" priority="5">
      <formula>OR($A6="CR",$A6="ST",$A6="R",$A6="C",$A6="T")</formula>
    </cfRule>
  </conditionalFormatting>
  <conditionalFormatting sqref="D1:D1048576">
    <cfRule type="cellIs" dxfId="490" priority="1" operator="equal">
      <formula>"Non applicabile"</formula>
    </cfRule>
    <cfRule type="cellIs" dxfId="489" priority="2" operator="equal">
      <formula>"Negativo"</formula>
    </cfRule>
    <cfRule type="cellIs" dxfId="488" priority="3" operator="equal">
      <formula>"Positivo"</formula>
    </cfRule>
  </conditionalFormatting>
  <dataValidations count="1">
    <dataValidation type="list" allowBlank="1" showInputMessage="1" showErrorMessage="1" sqref="D1:D1048576" xr:uid="{E26CC88F-7B2A-4345-8FA6-A7C138521B36}">
      <formula1>"Positivo,Negativo,Non applicabile,"</formula1>
    </dataValidation>
  </dataValidations>
  <pageMargins left="0.70866141732283472" right="0.70866141732283472" top="0.74803149606299213" bottom="0.74803149606299213" header="0.31496062992125984" footer="0.31496062992125984"/>
  <pageSetup paperSize="9" scale="25" fitToHeight="10" orientation="landscape" r:id="rId1"/>
  <headerFooter>
    <oddHeader>&amp;C&amp;G</oddHeader>
    <oddFooter>Pagina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dimension ref="A1:H43"/>
  <sheetViews>
    <sheetView view="pageBreakPreview" topLeftCell="A38" zoomScale="50" zoomScaleNormal="55" zoomScaleSheetLayoutView="50" workbookViewId="0">
      <selection activeCell="B39" sqref="B39"/>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8" width="55.7109375" style="79"/>
    <col min="9" max="16384" width="55.7109375" style="52"/>
  </cols>
  <sheetData>
    <row r="1" spans="1:8" ht="31.9" customHeight="1" x14ac:dyDescent="0.25">
      <c r="A1" s="44"/>
      <c r="B1" s="44" t="s">
        <v>0</v>
      </c>
      <c r="C1" s="56" t="s">
        <v>1</v>
      </c>
      <c r="D1" s="56" t="s">
        <v>73</v>
      </c>
      <c r="E1" s="56" t="s">
        <v>72</v>
      </c>
      <c r="F1" s="78" t="s">
        <v>4</v>
      </c>
      <c r="G1" s="56" t="s">
        <v>5</v>
      </c>
    </row>
    <row r="2" spans="1:8" ht="31.9" customHeight="1" x14ac:dyDescent="0.25">
      <c r="A2" s="58" t="s">
        <v>633</v>
      </c>
      <c r="B2" s="58" t="s">
        <v>148</v>
      </c>
      <c r="C2" s="59"/>
      <c r="D2" s="59"/>
      <c r="E2" s="58"/>
      <c r="F2" s="80"/>
      <c r="G2" s="59"/>
    </row>
    <row r="3" spans="1:8" s="61" customFormat="1" ht="102" customHeight="1" x14ac:dyDescent="0.25">
      <c r="A3" s="98" t="s">
        <v>7</v>
      </c>
      <c r="B3" s="46" t="s">
        <v>149</v>
      </c>
      <c r="C3" s="46" t="s">
        <v>150</v>
      </c>
      <c r="D3" s="46"/>
      <c r="E3" s="46"/>
      <c r="F3" s="46"/>
      <c r="G3" s="47"/>
      <c r="H3" s="72"/>
    </row>
    <row r="4" spans="1:8" ht="283.14999999999998" customHeight="1" x14ac:dyDescent="0.25">
      <c r="A4" s="98" t="s">
        <v>9</v>
      </c>
      <c r="B4" s="46" t="s">
        <v>153</v>
      </c>
      <c r="C4" s="46" t="s">
        <v>821</v>
      </c>
      <c r="D4" s="46"/>
      <c r="E4" s="46"/>
      <c r="F4" s="46"/>
      <c r="G4" s="47" t="s">
        <v>536</v>
      </c>
    </row>
    <row r="5" spans="1:8" ht="210" customHeight="1" x14ac:dyDescent="0.25">
      <c r="A5" s="98" t="s">
        <v>12</v>
      </c>
      <c r="B5" s="46" t="s">
        <v>748</v>
      </c>
      <c r="C5" s="46" t="s">
        <v>177</v>
      </c>
      <c r="D5" s="46"/>
      <c r="E5" s="46"/>
      <c r="F5" s="46"/>
      <c r="G5" s="65" t="s">
        <v>803</v>
      </c>
      <c r="H5" s="72"/>
    </row>
    <row r="6" spans="1:8" s="61" customFormat="1" ht="99.4" customHeight="1" x14ac:dyDescent="0.25">
      <c r="A6" s="99" t="s">
        <v>15</v>
      </c>
      <c r="B6" s="47" t="s">
        <v>797</v>
      </c>
      <c r="C6" s="47" t="s">
        <v>747</v>
      </c>
      <c r="D6" s="53"/>
      <c r="E6" s="47"/>
      <c r="F6" s="81"/>
      <c r="G6" s="65" t="s">
        <v>744</v>
      </c>
      <c r="H6" s="72"/>
    </row>
    <row r="7" spans="1:8" s="61" customFormat="1" ht="112.15" customHeight="1" x14ac:dyDescent="0.25">
      <c r="A7" s="99" t="s">
        <v>17</v>
      </c>
      <c r="B7" s="47" t="s">
        <v>912</v>
      </c>
      <c r="C7" s="47" t="s">
        <v>911</v>
      </c>
      <c r="E7" s="47"/>
      <c r="F7" s="81"/>
      <c r="G7" s="65"/>
      <c r="H7" s="72"/>
    </row>
    <row r="8" spans="1:8" s="61" customFormat="1" ht="47.1" customHeight="1" x14ac:dyDescent="0.25">
      <c r="A8" s="58" t="s">
        <v>864</v>
      </c>
      <c r="B8" s="58" t="s">
        <v>865</v>
      </c>
      <c r="C8" s="59"/>
      <c r="D8" s="59"/>
      <c r="E8" s="58"/>
      <c r="F8" s="80"/>
      <c r="G8" s="59"/>
      <c r="H8" s="72"/>
    </row>
    <row r="9" spans="1:8" s="61" customFormat="1" ht="102" customHeight="1" x14ac:dyDescent="0.25">
      <c r="A9" s="99" t="s">
        <v>7</v>
      </c>
      <c r="B9" s="47" t="s">
        <v>154</v>
      </c>
      <c r="C9" s="47" t="s">
        <v>155</v>
      </c>
      <c r="D9" s="47"/>
      <c r="E9" s="47"/>
      <c r="F9" s="81"/>
      <c r="G9" s="47"/>
      <c r="H9" s="72"/>
    </row>
    <row r="10" spans="1:8" s="61" customFormat="1" ht="246" customHeight="1" x14ac:dyDescent="0.25">
      <c r="A10" s="98" t="s">
        <v>9</v>
      </c>
      <c r="B10" s="46" t="s">
        <v>537</v>
      </c>
      <c r="C10" s="46" t="s">
        <v>156</v>
      </c>
      <c r="D10" s="46"/>
      <c r="E10" s="46"/>
      <c r="F10" s="46"/>
      <c r="G10" s="47"/>
      <c r="H10" s="72"/>
    </row>
    <row r="11" spans="1:8" s="61" customFormat="1" ht="252" customHeight="1" x14ac:dyDescent="0.25">
      <c r="A11" s="98" t="s">
        <v>12</v>
      </c>
      <c r="B11" s="46" t="s">
        <v>493</v>
      </c>
      <c r="C11" s="46" t="s">
        <v>483</v>
      </c>
      <c r="D11" s="46"/>
      <c r="E11" s="46"/>
      <c r="F11" s="46"/>
      <c r="G11" s="47"/>
      <c r="H11" s="72"/>
    </row>
    <row r="12" spans="1:8" s="61" customFormat="1" ht="285" customHeight="1" x14ac:dyDescent="0.25">
      <c r="A12" s="98" t="s">
        <v>15</v>
      </c>
      <c r="B12" s="46" t="s">
        <v>497</v>
      </c>
      <c r="C12" s="46" t="s">
        <v>600</v>
      </c>
      <c r="D12" s="46"/>
      <c r="E12" s="46" t="s">
        <v>751</v>
      </c>
      <c r="F12" s="46"/>
      <c r="G12" s="47"/>
      <c r="H12" s="72"/>
    </row>
    <row r="13" spans="1:8" s="61" customFormat="1" ht="102" customHeight="1" x14ac:dyDescent="0.25">
      <c r="A13" s="98" t="s">
        <v>17</v>
      </c>
      <c r="B13" s="46" t="s">
        <v>749</v>
      </c>
      <c r="C13" s="46" t="s">
        <v>157</v>
      </c>
      <c r="D13" s="46"/>
      <c r="E13" s="46"/>
      <c r="F13" s="46"/>
      <c r="G13" s="47"/>
      <c r="H13" s="72"/>
    </row>
    <row r="14" spans="1:8" s="61" customFormat="1" ht="102" customHeight="1" x14ac:dyDescent="0.25">
      <c r="A14" s="98" t="s">
        <v>20</v>
      </c>
      <c r="B14" s="46" t="s">
        <v>750</v>
      </c>
      <c r="C14" s="46" t="s">
        <v>454</v>
      </c>
      <c r="D14" s="46"/>
      <c r="E14" s="46" t="s">
        <v>751</v>
      </c>
      <c r="F14" s="46"/>
      <c r="G14" s="47"/>
      <c r="H14" s="72"/>
    </row>
    <row r="15" spans="1:8" s="61" customFormat="1" ht="163.15" customHeight="1" x14ac:dyDescent="0.25">
      <c r="A15" s="98" t="s">
        <v>21</v>
      </c>
      <c r="B15" s="46" t="s">
        <v>158</v>
      </c>
      <c r="C15" s="46" t="s">
        <v>159</v>
      </c>
      <c r="D15" s="46"/>
      <c r="E15" s="46"/>
      <c r="F15" s="46"/>
      <c r="G15" s="47"/>
      <c r="H15" s="72"/>
    </row>
    <row r="16" spans="1:8" ht="102" customHeight="1" x14ac:dyDescent="0.25">
      <c r="A16" s="98" t="s">
        <v>22</v>
      </c>
      <c r="B16" s="46" t="s">
        <v>538</v>
      </c>
      <c r="C16" s="46" t="s">
        <v>539</v>
      </c>
      <c r="D16" s="46"/>
      <c r="E16" s="46"/>
      <c r="F16" s="46"/>
      <c r="G16" s="47" t="s">
        <v>160</v>
      </c>
    </row>
    <row r="17" spans="1:8" s="61" customFormat="1" ht="243" customHeight="1" x14ac:dyDescent="0.25">
      <c r="A17" s="98" t="s">
        <v>23</v>
      </c>
      <c r="B17" s="46" t="s">
        <v>161</v>
      </c>
      <c r="C17" s="46" t="s">
        <v>455</v>
      </c>
      <c r="D17" s="46"/>
      <c r="E17" s="46" t="s">
        <v>816</v>
      </c>
      <c r="F17" s="46"/>
      <c r="G17" s="47"/>
      <c r="H17" s="72"/>
    </row>
    <row r="18" spans="1:8" s="61" customFormat="1" ht="409.6" customHeight="1" x14ac:dyDescent="0.25">
      <c r="A18" s="98" t="s">
        <v>24</v>
      </c>
      <c r="B18" s="46" t="s">
        <v>813</v>
      </c>
      <c r="C18" s="46" t="s">
        <v>456</v>
      </c>
      <c r="D18" s="46"/>
      <c r="E18" s="46" t="s">
        <v>817</v>
      </c>
      <c r="F18" s="46"/>
      <c r="G18" s="47"/>
      <c r="H18" s="72"/>
    </row>
    <row r="19" spans="1:8" s="61" customFormat="1" ht="102" customHeight="1" x14ac:dyDescent="0.25">
      <c r="A19" s="98" t="s">
        <v>41</v>
      </c>
      <c r="B19" s="46" t="s">
        <v>165</v>
      </c>
      <c r="C19" s="46" t="s">
        <v>166</v>
      </c>
      <c r="D19" s="46"/>
      <c r="E19" s="46"/>
      <c r="F19" s="46"/>
      <c r="G19" s="47"/>
      <c r="H19" s="72"/>
    </row>
    <row r="20" spans="1:8" s="61" customFormat="1" ht="409.6" customHeight="1" x14ac:dyDescent="0.25">
      <c r="A20" s="98" t="s">
        <v>43</v>
      </c>
      <c r="B20" s="46" t="s">
        <v>167</v>
      </c>
      <c r="C20" s="46" t="s">
        <v>457</v>
      </c>
      <c r="D20" s="46"/>
      <c r="E20" s="46" t="s">
        <v>751</v>
      </c>
      <c r="F20" s="46"/>
      <c r="G20" s="47"/>
      <c r="H20" s="72"/>
    </row>
    <row r="21" spans="1:8" ht="102" customHeight="1" x14ac:dyDescent="0.25">
      <c r="A21" s="155" t="s">
        <v>44</v>
      </c>
      <c r="B21" s="65" t="s">
        <v>540</v>
      </c>
      <c r="C21" s="65" t="s">
        <v>491</v>
      </c>
      <c r="D21" s="65"/>
      <c r="E21" s="65"/>
      <c r="F21" s="156"/>
      <c r="G21" s="65"/>
    </row>
    <row r="22" spans="1:8" s="61" customFormat="1" ht="102" customHeight="1" x14ac:dyDescent="0.25">
      <c r="A22" s="98" t="s">
        <v>45</v>
      </c>
      <c r="B22" s="46" t="s">
        <v>672</v>
      </c>
      <c r="C22" s="46" t="s">
        <v>547</v>
      </c>
      <c r="D22" s="46"/>
      <c r="E22" s="46" t="s">
        <v>751</v>
      </c>
      <c r="F22" s="46"/>
      <c r="G22" s="47"/>
      <c r="H22" s="72"/>
    </row>
    <row r="23" spans="1:8" ht="102" customHeight="1" x14ac:dyDescent="0.25">
      <c r="A23" s="99" t="s">
        <v>46</v>
      </c>
      <c r="B23" s="47" t="s">
        <v>562</v>
      </c>
      <c r="C23" s="47" t="s">
        <v>168</v>
      </c>
      <c r="D23" s="47"/>
      <c r="E23" s="47"/>
      <c r="F23" s="81"/>
      <c r="G23" s="47"/>
    </row>
    <row r="24" spans="1:8" ht="102" customHeight="1" x14ac:dyDescent="0.25">
      <c r="A24" s="98" t="s">
        <v>47</v>
      </c>
      <c r="B24" s="46" t="s">
        <v>169</v>
      </c>
      <c r="C24" s="46" t="s">
        <v>458</v>
      </c>
      <c r="D24" s="46"/>
      <c r="E24" s="46" t="s">
        <v>818</v>
      </c>
      <c r="F24" s="46"/>
      <c r="G24" s="47"/>
    </row>
    <row r="25" spans="1:8" ht="45" x14ac:dyDescent="0.25">
      <c r="A25" s="98" t="s">
        <v>48</v>
      </c>
      <c r="B25" s="46" t="s">
        <v>170</v>
      </c>
      <c r="C25" s="46" t="s">
        <v>171</v>
      </c>
      <c r="D25" s="46"/>
      <c r="E25" s="46"/>
      <c r="F25" s="46"/>
      <c r="G25" s="47"/>
    </row>
    <row r="26" spans="1:8" ht="102" customHeight="1" x14ac:dyDescent="0.25">
      <c r="A26" s="98" t="s">
        <v>56</v>
      </c>
      <c r="B26" s="46" t="s">
        <v>811</v>
      </c>
      <c r="C26" s="46" t="s">
        <v>172</v>
      </c>
      <c r="D26" s="46"/>
      <c r="E26" s="46"/>
      <c r="F26" s="46"/>
      <c r="G26" s="47"/>
    </row>
    <row r="27" spans="1:8" ht="223.15" customHeight="1" x14ac:dyDescent="0.25">
      <c r="A27" s="98" t="s">
        <v>262</v>
      </c>
      <c r="B27" s="46" t="s">
        <v>183</v>
      </c>
      <c r="C27" s="46" t="s">
        <v>459</v>
      </c>
      <c r="D27" s="46"/>
      <c r="E27" s="46" t="s">
        <v>752</v>
      </c>
      <c r="F27" s="46"/>
      <c r="G27" s="47"/>
    </row>
    <row r="28" spans="1:8" ht="219.4" customHeight="1" x14ac:dyDescent="0.25">
      <c r="A28" s="98" t="s">
        <v>49</v>
      </c>
      <c r="B28" s="46" t="s">
        <v>173</v>
      </c>
      <c r="C28" s="46" t="s">
        <v>174</v>
      </c>
      <c r="D28" s="46"/>
      <c r="E28" s="46"/>
      <c r="F28" s="46"/>
      <c r="G28" s="47"/>
    </row>
    <row r="29" spans="1:8" ht="202.15" customHeight="1" x14ac:dyDescent="0.25">
      <c r="A29" s="154" t="s">
        <v>162</v>
      </c>
      <c r="B29" s="70" t="s">
        <v>711</v>
      </c>
      <c r="C29" s="70" t="s">
        <v>505</v>
      </c>
      <c r="D29" s="70"/>
      <c r="E29" s="70"/>
      <c r="F29" s="70"/>
      <c r="G29" s="65"/>
    </row>
    <row r="30" spans="1:8" ht="44.1" customHeight="1" x14ac:dyDescent="0.25">
      <c r="A30" s="58" t="s">
        <v>866</v>
      </c>
      <c r="B30" s="58" t="s">
        <v>867</v>
      </c>
      <c r="C30" s="59"/>
      <c r="D30" s="59"/>
      <c r="E30" s="58"/>
      <c r="F30" s="80"/>
      <c r="G30" s="59"/>
    </row>
    <row r="31" spans="1:8" ht="198" customHeight="1" x14ac:dyDescent="0.25">
      <c r="A31" s="99" t="s">
        <v>7</v>
      </c>
      <c r="B31" s="47" t="s">
        <v>883</v>
      </c>
      <c r="C31" s="47" t="s">
        <v>686</v>
      </c>
      <c r="D31" s="47"/>
      <c r="E31" s="47"/>
      <c r="F31" s="47"/>
      <c r="G31" s="47"/>
    </row>
    <row r="32" spans="1:8" ht="205.15" customHeight="1" x14ac:dyDescent="0.25">
      <c r="A32" s="157" t="s">
        <v>9</v>
      </c>
      <c r="B32" s="160" t="s">
        <v>430</v>
      </c>
      <c r="C32" s="158"/>
      <c r="D32" s="70"/>
      <c r="E32" s="158"/>
      <c r="F32" s="159"/>
      <c r="G32" s="158"/>
    </row>
    <row r="33" spans="1:7" ht="196.15" customHeight="1" x14ac:dyDescent="0.25">
      <c r="A33" s="157" t="s">
        <v>548</v>
      </c>
      <c r="B33" s="70" t="s">
        <v>884</v>
      </c>
      <c r="C33" s="158" t="s">
        <v>427</v>
      </c>
      <c r="D33" s="70"/>
      <c r="E33" s="158"/>
      <c r="F33" s="159"/>
      <c r="G33" s="65"/>
    </row>
    <row r="34" spans="1:7" ht="135" customHeight="1" x14ac:dyDescent="0.25">
      <c r="A34" s="155" t="s">
        <v>549</v>
      </c>
      <c r="B34" s="70" t="s">
        <v>885</v>
      </c>
      <c r="C34" s="65" t="s">
        <v>428</v>
      </c>
      <c r="D34" s="65"/>
      <c r="E34" s="158"/>
      <c r="F34" s="156"/>
      <c r="G34" s="65"/>
    </row>
    <row r="35" spans="1:7" ht="121.9" customHeight="1" x14ac:dyDescent="0.25">
      <c r="A35" s="155" t="s">
        <v>550</v>
      </c>
      <c r="B35" s="65" t="s">
        <v>886</v>
      </c>
      <c r="C35" s="65" t="s">
        <v>429</v>
      </c>
      <c r="D35" s="70"/>
      <c r="E35" s="158"/>
      <c r="F35" s="156"/>
      <c r="G35" s="65"/>
    </row>
    <row r="36" spans="1:7" ht="105" x14ac:dyDescent="0.25">
      <c r="A36" s="98" t="s">
        <v>12</v>
      </c>
      <c r="B36" s="46" t="s">
        <v>506</v>
      </c>
      <c r="C36" s="46" t="s">
        <v>271</v>
      </c>
      <c r="D36" s="46"/>
      <c r="E36" s="46"/>
      <c r="F36" s="46"/>
      <c r="G36" s="47"/>
    </row>
    <row r="37" spans="1:7" ht="136.9" customHeight="1" x14ac:dyDescent="0.25">
      <c r="A37" s="98" t="s">
        <v>15</v>
      </c>
      <c r="B37" s="46" t="s">
        <v>507</v>
      </c>
      <c r="C37" s="46" t="s">
        <v>508</v>
      </c>
      <c r="D37" s="46"/>
      <c r="E37" s="46"/>
      <c r="F37" s="46"/>
      <c r="G37" s="167" t="s">
        <v>273</v>
      </c>
    </row>
    <row r="38" spans="1:7" ht="95.65" customHeight="1" x14ac:dyDescent="0.25">
      <c r="A38" s="99" t="s">
        <v>17</v>
      </c>
      <c r="B38" s="47" t="s">
        <v>914</v>
      </c>
      <c r="C38" s="47" t="s">
        <v>913</v>
      </c>
      <c r="D38" s="47"/>
      <c r="E38" s="47"/>
      <c r="F38" s="47"/>
      <c r="G38" s="47"/>
    </row>
    <row r="39" spans="1:7" ht="52.9" customHeight="1" x14ac:dyDescent="0.25">
      <c r="A39" s="58" t="s">
        <v>869</v>
      </c>
      <c r="B39" s="58" t="s">
        <v>175</v>
      </c>
      <c r="C39" s="59"/>
      <c r="D39" s="59"/>
      <c r="E39" s="58"/>
      <c r="F39" s="80"/>
      <c r="G39" s="59"/>
    </row>
    <row r="40" spans="1:7" ht="409.5" x14ac:dyDescent="0.25">
      <c r="A40" s="98" t="s">
        <v>7</v>
      </c>
      <c r="B40" s="90" t="s">
        <v>798</v>
      </c>
      <c r="C40" s="90" t="s">
        <v>706</v>
      </c>
      <c r="D40" s="46"/>
      <c r="E40" s="46" t="s">
        <v>764</v>
      </c>
      <c r="F40" s="46"/>
      <c r="G40" s="47"/>
    </row>
    <row r="41" spans="1:7" ht="210" x14ac:dyDescent="0.25">
      <c r="A41" s="98" t="s">
        <v>9</v>
      </c>
      <c r="B41" s="91" t="s">
        <v>707</v>
      </c>
      <c r="C41" s="91" t="s">
        <v>705</v>
      </c>
      <c r="D41" s="47"/>
      <c r="E41" s="46"/>
      <c r="F41" s="46"/>
      <c r="G41" s="47"/>
    </row>
    <row r="42" spans="1:7" ht="102" customHeight="1" x14ac:dyDescent="0.25">
      <c r="A42" s="98" t="s">
        <v>12</v>
      </c>
      <c r="B42" s="46" t="s">
        <v>184</v>
      </c>
      <c r="C42" s="46" t="s">
        <v>601</v>
      </c>
      <c r="D42" s="46"/>
      <c r="E42" s="46" t="s">
        <v>764</v>
      </c>
      <c r="F42" s="46"/>
      <c r="G42" s="47"/>
    </row>
    <row r="43" spans="1:7" ht="102" customHeight="1" x14ac:dyDescent="0.25">
      <c r="A43" s="98" t="s">
        <v>15</v>
      </c>
      <c r="B43" s="46" t="s">
        <v>176</v>
      </c>
      <c r="C43" s="46"/>
      <c r="D43" s="46"/>
      <c r="E43" s="46" t="s">
        <v>812</v>
      </c>
      <c r="F43" s="46"/>
      <c r="G43" s="47"/>
    </row>
  </sheetData>
  <phoneticPr fontId="23" type="noConversion"/>
  <conditionalFormatting sqref="A31:C31 E31:G31 E40:G40 A40:A41 D41:G41 A9:G29 A3:G5 A42:G43 E6:G7 A6:C7 E36:G38 A36:C38 D31:D38">
    <cfRule type="expression" dxfId="487" priority="179">
      <formula>$A3&gt;0</formula>
    </cfRule>
  </conditionalFormatting>
  <conditionalFormatting sqref="A31:B32 A42:B43 A40:A41 A9:B28 A3:B7 A36:B38">
    <cfRule type="expression" dxfId="486" priority="181">
      <formula>OR($A3="R",$A3="T",$A3="C")</formula>
    </cfRule>
    <cfRule type="expression" dxfId="485" priority="182">
      <formula>OR($A3="CR",$A3="ST" )</formula>
    </cfRule>
  </conditionalFormatting>
  <conditionalFormatting sqref="D29:G29 C31 E31:G31 E40:G40 D41:G41 C9:G28 C3:G5 C42:G43 E6:G7 C6:C7 C36:C38 E36:G38 D31:D38">
    <cfRule type="expression" dxfId="484" priority="180">
      <formula>OR($A3="CR",$A3="ST",$A3="R",$A3="C",$A3="T")</formula>
    </cfRule>
  </conditionalFormatting>
  <conditionalFormatting sqref="A1:C1">
    <cfRule type="expression" dxfId="483" priority="178">
      <formula>$A1&gt;0</formula>
    </cfRule>
  </conditionalFormatting>
  <conditionalFormatting sqref="E1:G1">
    <cfRule type="expression" dxfId="482" priority="174">
      <formula>$A1&gt;0</formula>
    </cfRule>
  </conditionalFormatting>
  <conditionalFormatting sqref="A1:B1">
    <cfRule type="expression" dxfId="481" priority="176">
      <formula>OR($A1="R",$A1="T",$A1="C")</formula>
    </cfRule>
    <cfRule type="expression" dxfId="480" priority="177">
      <formula>OR($A1="CR",$A1="ST" )</formula>
    </cfRule>
  </conditionalFormatting>
  <conditionalFormatting sqref="C1 E1:G1">
    <cfRule type="expression" dxfId="479" priority="175">
      <formula>OR($A1="CR",$A1="ST",$A1="R",$A1="C",$A1="T")</formula>
    </cfRule>
  </conditionalFormatting>
  <conditionalFormatting sqref="A29:C29">
    <cfRule type="expression" dxfId="478" priority="166">
      <formula>OR($A29="R",$A29="T",$A29="C")</formula>
    </cfRule>
    <cfRule type="expression" dxfId="477" priority="167">
      <formula>OR($A29="CR",$A29="ST" )</formula>
    </cfRule>
  </conditionalFormatting>
  <conditionalFormatting sqref="A32:C32 E32:G32">
    <cfRule type="expression" dxfId="476" priority="137">
      <formula>$A32&gt;0</formula>
    </cfRule>
  </conditionalFormatting>
  <conditionalFormatting sqref="C32:C35 E32:G35">
    <cfRule type="expression" dxfId="475" priority="138">
      <formula>OR($A32="CR",$A32="ST",$A32="R",$A32="C",$A32="T")</formula>
    </cfRule>
  </conditionalFormatting>
  <conditionalFormatting sqref="A33:A35 C33:C35 E33:G35">
    <cfRule type="expression" dxfId="474" priority="131">
      <formula>$A33&gt;0</formula>
    </cfRule>
  </conditionalFormatting>
  <conditionalFormatting sqref="A33:A35">
    <cfRule type="expression" dxfId="473" priority="132">
      <formula>OR($A33="R",$A33="T",$A33="C")</formula>
    </cfRule>
    <cfRule type="expression" dxfId="472" priority="133">
      <formula>OR($A33="CR",$A33="ST" )</formula>
    </cfRule>
  </conditionalFormatting>
  <conditionalFormatting sqref="B33:B35">
    <cfRule type="expression" dxfId="471" priority="125">
      <formula>$A33&gt;0</formula>
    </cfRule>
  </conditionalFormatting>
  <conditionalFormatting sqref="B33:B35">
    <cfRule type="expression" dxfId="470" priority="126">
      <formula>OR($A33="R",$A33="T",$A33="C")</formula>
    </cfRule>
    <cfRule type="expression" dxfId="469" priority="127">
      <formula>OR($A33="CR",$A33="ST" )</formula>
    </cfRule>
  </conditionalFormatting>
  <conditionalFormatting sqref="D40">
    <cfRule type="expression" dxfId="468" priority="78">
      <formula>$A40&gt;0</formula>
    </cfRule>
  </conditionalFormatting>
  <conditionalFormatting sqref="D40">
    <cfRule type="expression" dxfId="467" priority="79">
      <formula>OR($A40="CR",$A40="ST",$A40="R",$A40="C",$A40="T")</formula>
    </cfRule>
  </conditionalFormatting>
  <conditionalFormatting sqref="D1 D40:D1048576 D31:D38 D9:D28 D3:D5">
    <cfRule type="cellIs" dxfId="466" priority="372" operator="equal">
      <formula>#REF!</formula>
    </cfRule>
    <cfRule type="cellIs" dxfId="465" priority="373" operator="equal">
      <formula>#REF!</formula>
    </cfRule>
    <cfRule type="cellIs" dxfId="464" priority="374" operator="equal">
      <formula>#REF!</formula>
    </cfRule>
  </conditionalFormatting>
  <conditionalFormatting sqref="B2:C2 E2:G2">
    <cfRule type="expression" dxfId="463" priority="67">
      <formula>OR($A2="R",$A2="T",$A2="C")</formula>
    </cfRule>
    <cfRule type="expression" dxfId="462" priority="68">
      <formula>OR($A2="CR",$A2="ST" )</formula>
    </cfRule>
  </conditionalFormatting>
  <conditionalFormatting sqref="C8 E8:G8">
    <cfRule type="expression" dxfId="461" priority="64">
      <formula>OR($A8="R",$A8="T",$A8="C")</formula>
    </cfRule>
    <cfRule type="expression" dxfId="460" priority="65">
      <formula>OR($A8="CR",$A8="ST" )</formula>
    </cfRule>
  </conditionalFormatting>
  <conditionalFormatting sqref="C30 E30:G30">
    <cfRule type="expression" dxfId="459" priority="61">
      <formula>OR($A30="R",$A30="T",$A30="C")</formula>
    </cfRule>
    <cfRule type="expression" dxfId="458" priority="62">
      <formula>OR($A30="CR",$A30="ST" )</formula>
    </cfRule>
  </conditionalFormatting>
  <conditionalFormatting sqref="B39:C39 E39:G39">
    <cfRule type="expression" dxfId="457" priority="58">
      <formula>OR($A39="R",$A39="T",$A39="C")</formula>
    </cfRule>
    <cfRule type="expression" dxfId="456" priority="59">
      <formula>OR($A39="CR",$A39="ST" )</formula>
    </cfRule>
  </conditionalFormatting>
  <conditionalFormatting sqref="A2">
    <cfRule type="expression" dxfId="455" priority="54">
      <formula>$A2&gt;0</formula>
    </cfRule>
  </conditionalFormatting>
  <conditionalFormatting sqref="A2">
    <cfRule type="expression" dxfId="454" priority="55">
      <formula>OR($A2="R",$A2="T",$A2="C")</formula>
    </cfRule>
    <cfRule type="expression" dxfId="453" priority="56">
      <formula>OR($A2="CR",$A2="ST" )</formula>
    </cfRule>
  </conditionalFormatting>
  <conditionalFormatting sqref="A39">
    <cfRule type="expression" dxfId="452" priority="45">
      <formula>$A39&gt;0</formula>
    </cfRule>
  </conditionalFormatting>
  <conditionalFormatting sqref="A39">
    <cfRule type="expression" dxfId="451" priority="46">
      <formula>OR($A39="R",$A39="T",$A39="C")</formula>
    </cfRule>
    <cfRule type="expression" dxfId="450" priority="47">
      <formula>OR($A39="CR",$A39="ST" )</formula>
    </cfRule>
  </conditionalFormatting>
  <conditionalFormatting sqref="D1 D40:D1048576 D9:D29 D3:D7 D31:D38">
    <cfRule type="cellIs" dxfId="449" priority="544" operator="equal">
      <formula>#REF!</formula>
    </cfRule>
    <cfRule type="cellIs" dxfId="448" priority="545" operator="equal">
      <formula>#REF!</formula>
    </cfRule>
    <cfRule type="cellIs" dxfId="447" priority="546" operator="equal">
      <formula>#REF!</formula>
    </cfRule>
  </conditionalFormatting>
  <conditionalFormatting sqref="D1:D1048576">
    <cfRule type="cellIs" dxfId="446" priority="42" operator="equal">
      <formula>"Non applicabile"</formula>
    </cfRule>
    <cfRule type="cellIs" dxfId="445" priority="43" operator="equal">
      <formula>"Negativo"</formula>
    </cfRule>
    <cfRule type="cellIs" dxfId="444" priority="44" operator="equal">
      <formula>"Positivo"</formula>
    </cfRule>
  </conditionalFormatting>
  <conditionalFormatting sqref="B40:C40">
    <cfRule type="expression" dxfId="443" priority="38">
      <formula>$A40&gt;0</formula>
    </cfRule>
  </conditionalFormatting>
  <conditionalFormatting sqref="B40">
    <cfRule type="expression" dxfId="442" priority="40">
      <formula>OR($A40="R",$A40="T",$A40="C")</formula>
    </cfRule>
    <cfRule type="expression" dxfId="441" priority="41">
      <formula>OR($A40="CR",$A40="ST" )</formula>
    </cfRule>
  </conditionalFormatting>
  <conditionalFormatting sqref="C40">
    <cfRule type="expression" dxfId="440" priority="39">
      <formula>OR($A40="CR",$A40="ST",$A40="R",$A40="C",$A40="T")</formula>
    </cfRule>
  </conditionalFormatting>
  <conditionalFormatting sqref="B41:C41">
    <cfRule type="expression" dxfId="439" priority="34">
      <formula>$A41&gt;0</formula>
    </cfRule>
  </conditionalFormatting>
  <conditionalFormatting sqref="B41">
    <cfRule type="expression" dxfId="438" priority="36">
      <formula>OR($A41="R",$A41="T",$A41="C")</formula>
    </cfRule>
    <cfRule type="expression" dxfId="437" priority="37">
      <formula>OR($A41="CR",$A41="ST" )</formula>
    </cfRule>
  </conditionalFormatting>
  <conditionalFormatting sqref="C41">
    <cfRule type="expression" dxfId="436" priority="35">
      <formula>OR($A41="CR",$A41="ST",$A41="R",$A41="C",$A41="T")</formula>
    </cfRule>
  </conditionalFormatting>
  <conditionalFormatting sqref="B8">
    <cfRule type="expression" dxfId="435" priority="9">
      <formula>OR($A8="R",$A8="T",$A8="C")</formula>
    </cfRule>
    <cfRule type="expression" dxfId="434" priority="10">
      <formula>OR($A8="CR",$A8="ST" )</formula>
    </cfRule>
  </conditionalFormatting>
  <conditionalFormatting sqref="A8">
    <cfRule type="expression" dxfId="433" priority="6">
      <formula>$A8&gt;0</formula>
    </cfRule>
  </conditionalFormatting>
  <conditionalFormatting sqref="A8">
    <cfRule type="expression" dxfId="432" priority="7">
      <formula>OR($A8="R",$A8="T",$A8="C")</formula>
    </cfRule>
    <cfRule type="expression" dxfId="431" priority="8">
      <formula>OR($A8="CR",$A8="ST" )</formula>
    </cfRule>
  </conditionalFormatting>
  <conditionalFormatting sqref="B30">
    <cfRule type="expression" dxfId="430" priority="4">
      <formula>OR($A30="R",$A30="T",$A30="C")</formula>
    </cfRule>
    <cfRule type="expression" dxfId="429" priority="5">
      <formula>OR($A30="CR",$A30="ST" )</formula>
    </cfRule>
  </conditionalFormatting>
  <conditionalFormatting sqref="A30">
    <cfRule type="expression" dxfId="428" priority="1">
      <formula>$A30&gt;0</formula>
    </cfRule>
  </conditionalFormatting>
  <conditionalFormatting sqref="A30">
    <cfRule type="expression" dxfId="427" priority="2">
      <formula>OR($A30="R",$A30="T",$A30="C")</formula>
    </cfRule>
    <cfRule type="expression" dxfId="426" priority="3">
      <formula>OR($A30="CR",$A30="ST" )</formula>
    </cfRule>
  </conditionalFormatting>
  <dataValidations count="1">
    <dataValidation type="list" allowBlank="1" showInputMessage="1" showErrorMessage="1" sqref="D1:D1048576" xr:uid="{7247B56B-44F2-430A-A5B3-C155A82157F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Header>&amp;C&amp;G</oddHeader>
    <oddFooter>Pagina &amp;P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H42"/>
  <sheetViews>
    <sheetView view="pageBreakPreview" zoomScale="40" zoomScaleNormal="40" zoomScaleSheetLayoutView="40" workbookViewId="0">
      <selection sqref="A1:XFD1048576"/>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ht="31.9" customHeight="1" x14ac:dyDescent="0.25">
      <c r="A2" s="58"/>
      <c r="B2" s="58" t="s">
        <v>196</v>
      </c>
      <c r="C2" s="59"/>
      <c r="D2" s="59"/>
      <c r="E2" s="58"/>
      <c r="F2" s="59"/>
      <c r="G2" s="59"/>
      <c r="H2" s="57"/>
    </row>
    <row r="3" spans="1:8" s="61" customFormat="1" ht="168" customHeight="1" x14ac:dyDescent="0.25">
      <c r="A3" s="98" t="s">
        <v>7</v>
      </c>
      <c r="B3" s="46" t="s">
        <v>685</v>
      </c>
      <c r="C3" s="46" t="s">
        <v>197</v>
      </c>
      <c r="D3" s="46"/>
      <c r="E3" s="46"/>
      <c r="F3" s="46"/>
      <c r="G3" s="46"/>
    </row>
    <row r="4" spans="1:8" s="61" customFormat="1" ht="409.6" customHeight="1" x14ac:dyDescent="0.25">
      <c r="A4" s="98" t="s">
        <v>9</v>
      </c>
      <c r="B4" s="46" t="s">
        <v>198</v>
      </c>
      <c r="C4" s="46" t="s">
        <v>463</v>
      </c>
      <c r="D4" s="46"/>
      <c r="E4" s="46"/>
      <c r="F4" s="46"/>
      <c r="G4" s="46"/>
    </row>
    <row r="5" spans="1:8" s="61" customFormat="1" ht="237" customHeight="1" x14ac:dyDescent="0.25">
      <c r="A5" s="98" t="s">
        <v>12</v>
      </c>
      <c r="B5" s="46" t="s">
        <v>199</v>
      </c>
      <c r="C5" s="46" t="s">
        <v>545</v>
      </c>
      <c r="D5" s="46"/>
      <c r="E5" s="46" t="s">
        <v>753</v>
      </c>
      <c r="F5" s="46"/>
      <c r="G5" s="46" t="s">
        <v>803</v>
      </c>
    </row>
    <row r="6" spans="1:8" s="61" customFormat="1" ht="102" customHeight="1" x14ac:dyDescent="0.25">
      <c r="A6" s="99" t="s">
        <v>15</v>
      </c>
      <c r="B6" s="47" t="s">
        <v>200</v>
      </c>
      <c r="C6" s="81" t="s">
        <v>201</v>
      </c>
      <c r="D6" s="46"/>
      <c r="E6" s="76"/>
      <c r="F6" s="47"/>
      <c r="G6" s="47" t="s">
        <v>744</v>
      </c>
    </row>
    <row r="7" spans="1:8" s="61" customFormat="1" ht="102" customHeight="1" x14ac:dyDescent="0.25">
      <c r="A7" s="98" t="s">
        <v>17</v>
      </c>
      <c r="B7" s="46" t="s">
        <v>202</v>
      </c>
      <c r="C7" s="46" t="s">
        <v>203</v>
      </c>
      <c r="D7" s="46"/>
      <c r="E7" s="46"/>
      <c r="F7" s="46"/>
      <c r="G7" s="46"/>
    </row>
    <row r="8" spans="1:8" s="61" customFormat="1" ht="102" customHeight="1" x14ac:dyDescent="0.25">
      <c r="A8" s="98" t="s">
        <v>20</v>
      </c>
      <c r="B8" s="46" t="s">
        <v>204</v>
      </c>
      <c r="C8" s="46" t="s">
        <v>205</v>
      </c>
      <c r="D8" s="46"/>
      <c r="E8" s="46"/>
      <c r="F8" s="46"/>
      <c r="G8" s="46"/>
    </row>
    <row r="9" spans="1:8" s="61" customFormat="1" ht="31.9" customHeight="1" x14ac:dyDescent="0.25">
      <c r="A9" s="98" t="s">
        <v>21</v>
      </c>
      <c r="B9" s="46" t="s">
        <v>207</v>
      </c>
      <c r="C9" s="46" t="s">
        <v>208</v>
      </c>
      <c r="D9" s="46"/>
      <c r="E9" s="46"/>
      <c r="F9" s="46"/>
      <c r="G9" s="46"/>
    </row>
    <row r="10" spans="1:8" s="61" customFormat="1" ht="102" customHeight="1" x14ac:dyDescent="0.25">
      <c r="A10" s="98" t="s">
        <v>22</v>
      </c>
      <c r="B10" s="46" t="s">
        <v>209</v>
      </c>
      <c r="C10" s="46" t="s">
        <v>210</v>
      </c>
      <c r="D10" s="46"/>
      <c r="E10" s="46"/>
      <c r="F10" s="46"/>
      <c r="G10" s="46"/>
    </row>
    <row r="11" spans="1:8" s="61" customFormat="1" ht="102" customHeight="1" x14ac:dyDescent="0.25">
      <c r="A11" s="98" t="s">
        <v>23</v>
      </c>
      <c r="B11" s="46" t="s">
        <v>211</v>
      </c>
      <c r="C11" s="46" t="s">
        <v>212</v>
      </c>
      <c r="D11" s="46"/>
      <c r="E11" s="46"/>
      <c r="F11" s="46"/>
      <c r="G11" s="46"/>
    </row>
    <row r="12" spans="1:8" s="61" customFormat="1" ht="61.9" customHeight="1" x14ac:dyDescent="0.25">
      <c r="A12" s="98" t="s">
        <v>24</v>
      </c>
      <c r="B12" s="46" t="s">
        <v>217</v>
      </c>
      <c r="C12" s="46" t="s">
        <v>213</v>
      </c>
      <c r="D12" s="46"/>
      <c r="E12" s="46"/>
      <c r="F12" s="46"/>
      <c r="G12" s="46"/>
    </row>
    <row r="13" spans="1:8" s="61" customFormat="1" ht="350.65" customHeight="1" x14ac:dyDescent="0.25">
      <c r="A13" s="98" t="s">
        <v>41</v>
      </c>
      <c r="B13" s="46" t="s">
        <v>214</v>
      </c>
      <c r="C13" s="46" t="s">
        <v>602</v>
      </c>
      <c r="D13" s="46"/>
      <c r="E13" s="46" t="s">
        <v>751</v>
      </c>
      <c r="F13" s="46"/>
      <c r="G13" s="46"/>
    </row>
    <row r="14" spans="1:8" s="61" customFormat="1" ht="102" customHeight="1" x14ac:dyDescent="0.25">
      <c r="A14" s="98" t="s">
        <v>43</v>
      </c>
      <c r="B14" s="46" t="s">
        <v>215</v>
      </c>
      <c r="C14" s="46" t="s">
        <v>216</v>
      </c>
      <c r="D14" s="46"/>
      <c r="E14" s="46"/>
      <c r="F14" s="46"/>
      <c r="G14" s="46"/>
    </row>
    <row r="34" ht="35.65" customHeight="1" x14ac:dyDescent="0.25"/>
    <row r="42" ht="25.5" customHeight="1" x14ac:dyDescent="0.25"/>
  </sheetData>
  <conditionalFormatting sqref="A3:C14 E3:G14">
    <cfRule type="expression" dxfId="425" priority="39">
      <formula>$A3&gt;0</formula>
    </cfRule>
  </conditionalFormatting>
  <conditionalFormatting sqref="A3:B14">
    <cfRule type="expression" dxfId="424" priority="41">
      <formula>OR($A3="R",$A3="T",$A3="C")</formula>
    </cfRule>
    <cfRule type="expression" dxfId="423" priority="42">
      <formula>OR($A3="CR",$A3="ST" )</formula>
    </cfRule>
  </conditionalFormatting>
  <conditionalFormatting sqref="C3:C14 E3:G14">
    <cfRule type="expression" dxfId="422" priority="40">
      <formula>OR($A3="CR",$A3="ST",$A3="R",$A3="C",$A3="T")</formula>
    </cfRule>
  </conditionalFormatting>
  <conditionalFormatting sqref="A1:C1">
    <cfRule type="expression" dxfId="421" priority="38">
      <formula>$A1&gt;0</formula>
    </cfRule>
  </conditionalFormatting>
  <conditionalFormatting sqref="E1:G1">
    <cfRule type="expression" dxfId="420" priority="34">
      <formula>$A1&gt;0</formula>
    </cfRule>
  </conditionalFormatting>
  <conditionalFormatting sqref="A1:B1">
    <cfRule type="expression" dxfId="419" priority="36">
      <formula>OR($A1="R",$A1="T",$A1="C")</formula>
    </cfRule>
    <cfRule type="expression" dxfId="418" priority="37">
      <formula>OR($A1="CR",$A1="ST" )</formula>
    </cfRule>
  </conditionalFormatting>
  <conditionalFormatting sqref="C1 E1:G1">
    <cfRule type="expression" dxfId="417" priority="35">
      <formula>OR($A1="CR",$A1="ST",$A1="R",$A1="C",$A1="T")</formula>
    </cfRule>
  </conditionalFormatting>
  <conditionalFormatting sqref="D1">
    <cfRule type="cellIs" dxfId="416" priority="400" operator="equal">
      <formula>#REF!</formula>
    </cfRule>
    <cfRule type="cellIs" dxfId="415" priority="401" operator="equal">
      <formula>$H$2</formula>
    </cfRule>
    <cfRule type="cellIs" dxfId="414" priority="402" operator="equal">
      <formula>#REF!</formula>
    </cfRule>
  </conditionalFormatting>
  <conditionalFormatting sqref="D1">
    <cfRule type="cellIs" dxfId="413" priority="406" operator="equal">
      <formula>#REF!</formula>
    </cfRule>
    <cfRule type="cellIs" dxfId="412" priority="407" operator="equal">
      <formula>#REF!</formula>
    </cfRule>
    <cfRule type="cellIs" dxfId="411" priority="408" operator="equal">
      <formula>$H$2</formula>
    </cfRule>
  </conditionalFormatting>
  <conditionalFormatting sqref="B2:C2 E2:G2">
    <cfRule type="expression" dxfId="410" priority="19">
      <formula>OR($A2="R",$A2="T",$A2="C")</formula>
    </cfRule>
    <cfRule type="expression" dxfId="409" priority="20">
      <formula>OR($A2="CR",$A2="ST" )</formula>
    </cfRule>
  </conditionalFormatting>
  <conditionalFormatting sqref="A2">
    <cfRule type="expression" dxfId="408" priority="15">
      <formula>$A2&gt;0</formula>
    </cfRule>
  </conditionalFormatting>
  <conditionalFormatting sqref="A2">
    <cfRule type="expression" dxfId="407" priority="16">
      <formula>OR($A2="R",$A2="T",$A2="C")</formula>
    </cfRule>
    <cfRule type="expression" dxfId="406" priority="17">
      <formula>OR($A2="CR",$A2="ST" )</formula>
    </cfRule>
  </conditionalFormatting>
  <conditionalFormatting sqref="D1:D2 D15:D1048576">
    <cfRule type="cellIs" dxfId="405" priority="12" operator="equal">
      <formula>"Non applicabile"</formula>
    </cfRule>
    <cfRule type="cellIs" dxfId="404" priority="13" operator="equal">
      <formula>"Negativo"</formula>
    </cfRule>
    <cfRule type="cellIs" dxfId="403" priority="14" operator="equal">
      <formula>"Positivo"</formula>
    </cfRule>
  </conditionalFormatting>
  <conditionalFormatting sqref="D3:D14">
    <cfRule type="expression" dxfId="402" priority="4">
      <formula>$A3&gt;0</formula>
    </cfRule>
  </conditionalFormatting>
  <conditionalFormatting sqref="D3:D14">
    <cfRule type="expression" dxfId="401" priority="5">
      <formula>OR($A3="CR",$A3="ST",$A3="R",$A3="C",$A3="T")</formula>
    </cfRule>
  </conditionalFormatting>
  <conditionalFormatting sqref="D3:D14">
    <cfRule type="cellIs" dxfId="400" priority="6" operator="equal">
      <formula>#REF!</formula>
    </cfRule>
    <cfRule type="cellIs" dxfId="399" priority="7" operator="equal">
      <formula>#REF!</formula>
    </cfRule>
    <cfRule type="cellIs" dxfId="398" priority="8" operator="equal">
      <formula>#REF!</formula>
    </cfRule>
  </conditionalFormatting>
  <conditionalFormatting sqref="D3:D14">
    <cfRule type="cellIs" dxfId="397" priority="9" operator="equal">
      <formula>#REF!</formula>
    </cfRule>
    <cfRule type="cellIs" dxfId="396" priority="10" operator="equal">
      <formula>#REF!</formula>
    </cfRule>
    <cfRule type="cellIs" dxfId="395" priority="11" operator="equal">
      <formula>#REF!</formula>
    </cfRule>
  </conditionalFormatting>
  <conditionalFormatting sqref="D3:D14">
    <cfRule type="cellIs" dxfId="394" priority="1" operator="equal">
      <formula>"Non applicabile"</formula>
    </cfRule>
    <cfRule type="cellIs" dxfId="393" priority="2" operator="equal">
      <formula>"Negativo"</formula>
    </cfRule>
    <cfRule type="cellIs" dxfId="392" priority="3" operator="equal">
      <formula>"Positivo"</formula>
    </cfRule>
  </conditionalFormatting>
  <dataValidations count="1">
    <dataValidation type="list" allowBlank="1" showInputMessage="1" showErrorMessage="1" sqref="D1:D1048576" xr:uid="{A1C5BF50-B8C9-4C87-87DF-12A423ACC4FD}">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G52"/>
  <sheetViews>
    <sheetView view="pageBreakPreview" topLeftCell="A14" zoomScale="40" zoomScaleNormal="40" zoomScaleSheetLayoutView="40" workbookViewId="0">
      <selection activeCell="B8" sqref="B8"/>
    </sheetView>
  </sheetViews>
  <sheetFormatPr defaultColWidth="8.7109375" defaultRowHeight="102" customHeight="1" x14ac:dyDescent="0.25"/>
  <cols>
    <col min="1" max="1" width="13.7109375" style="109" customWidth="1"/>
    <col min="2" max="2" width="58.85546875" style="73" customWidth="1"/>
    <col min="3" max="3" width="52.28515625" style="73" customWidth="1"/>
    <col min="4" max="4" width="16.7109375" style="73" customWidth="1"/>
    <col min="5" max="5" width="27.7109375" style="73" customWidth="1"/>
    <col min="6" max="6" width="32.28515625" style="73" customWidth="1"/>
    <col min="7" max="7" width="45.28515625" style="73" customWidth="1"/>
    <col min="8" max="16384" width="8.7109375" style="73"/>
  </cols>
  <sheetData>
    <row r="1" spans="1:7" ht="42.75" customHeight="1" x14ac:dyDescent="0.25">
      <c r="A1" s="221" t="s">
        <v>868</v>
      </c>
      <c r="B1" s="219" t="s">
        <v>0</v>
      </c>
      <c r="C1" s="220" t="s">
        <v>1</v>
      </c>
      <c r="D1" s="220" t="s">
        <v>73</v>
      </c>
      <c r="E1" s="220" t="s">
        <v>72</v>
      </c>
      <c r="F1" s="220" t="s">
        <v>4</v>
      </c>
      <c r="G1" s="220" t="s">
        <v>5</v>
      </c>
    </row>
    <row r="2" spans="1:7" ht="286.5" customHeight="1" x14ac:dyDescent="0.25">
      <c r="A2" s="477" t="s">
        <v>868</v>
      </c>
      <c r="B2" s="478" t="s">
        <v>1034</v>
      </c>
      <c r="C2" s="479"/>
      <c r="D2" s="479"/>
      <c r="E2" s="479"/>
      <c r="F2" s="479"/>
      <c r="G2" s="480" t="s">
        <v>1036</v>
      </c>
    </row>
    <row r="3" spans="1:7" ht="31.9" customHeight="1" x14ac:dyDescent="0.25">
      <c r="A3" s="58" t="s">
        <v>866</v>
      </c>
      <c r="B3" s="58" t="s">
        <v>187</v>
      </c>
      <c r="C3" s="59"/>
      <c r="D3" s="59"/>
      <c r="E3" s="58"/>
      <c r="F3" s="59"/>
      <c r="G3" s="59"/>
    </row>
    <row r="4" spans="1:7" ht="408.75" customHeight="1" x14ac:dyDescent="0.25">
      <c r="A4" s="105"/>
      <c r="B4" s="47" t="s">
        <v>781</v>
      </c>
      <c r="C4" s="47" t="s">
        <v>572</v>
      </c>
      <c r="D4" s="47"/>
      <c r="E4" s="47" t="s">
        <v>754</v>
      </c>
      <c r="F4" s="47"/>
      <c r="G4" s="70" t="s">
        <v>782</v>
      </c>
    </row>
    <row r="5" spans="1:7" ht="102" customHeight="1" x14ac:dyDescent="0.25">
      <c r="A5" s="106">
        <v>2</v>
      </c>
      <c r="B5" s="70" t="s">
        <v>756</v>
      </c>
      <c r="C5" s="161" t="s">
        <v>442</v>
      </c>
      <c r="D5" s="70"/>
      <c r="E5" s="70"/>
      <c r="F5" s="70"/>
      <c r="G5" s="70"/>
    </row>
    <row r="6" spans="1:7" ht="372" customHeight="1" x14ac:dyDescent="0.25">
      <c r="A6" s="105">
        <v>3</v>
      </c>
      <c r="B6" s="47" t="s">
        <v>541</v>
      </c>
      <c r="C6" s="47" t="s">
        <v>460</v>
      </c>
      <c r="D6" s="47"/>
      <c r="E6" s="47" t="s">
        <v>754</v>
      </c>
      <c r="F6" s="47"/>
      <c r="G6" s="47" t="s">
        <v>803</v>
      </c>
    </row>
    <row r="7" spans="1:7" ht="370.5" customHeight="1" x14ac:dyDescent="0.25">
      <c r="A7" s="104">
        <v>4</v>
      </c>
      <c r="B7" s="46" t="s">
        <v>188</v>
      </c>
      <c r="C7" s="46" t="s">
        <v>189</v>
      </c>
      <c r="D7" s="46"/>
      <c r="E7" s="46" t="s">
        <v>754</v>
      </c>
      <c r="F7" s="46"/>
      <c r="G7" s="46" t="s">
        <v>744</v>
      </c>
    </row>
    <row r="8" spans="1:7" ht="27" customHeight="1" x14ac:dyDescent="0.25">
      <c r="A8" s="58" t="s">
        <v>633</v>
      </c>
      <c r="B8" s="58" t="s">
        <v>190</v>
      </c>
      <c r="C8" s="59"/>
      <c r="D8" s="59"/>
      <c r="E8" s="58"/>
      <c r="F8" s="59"/>
      <c r="G8" s="59"/>
    </row>
    <row r="9" spans="1:7" ht="258" customHeight="1" x14ac:dyDescent="0.25">
      <c r="A9" s="106">
        <v>1</v>
      </c>
      <c r="B9" s="70" t="s">
        <v>757</v>
      </c>
      <c r="C9" s="70" t="s">
        <v>573</v>
      </c>
      <c r="D9" s="70"/>
      <c r="E9" s="70" t="s">
        <v>754</v>
      </c>
      <c r="F9" s="70"/>
      <c r="G9" s="70" t="s">
        <v>783</v>
      </c>
    </row>
    <row r="10" spans="1:7" ht="121.15" customHeight="1" x14ac:dyDescent="0.25">
      <c r="A10" s="106" t="s">
        <v>9</v>
      </c>
      <c r="B10" s="70" t="s">
        <v>758</v>
      </c>
      <c r="C10" s="65" t="s">
        <v>442</v>
      </c>
      <c r="D10" s="70"/>
      <c r="E10" s="70"/>
      <c r="F10" s="70"/>
      <c r="G10" s="70"/>
    </row>
    <row r="11" spans="1:7" ht="102" customHeight="1" x14ac:dyDescent="0.25">
      <c r="A11" s="104" t="s">
        <v>12</v>
      </c>
      <c r="B11" s="46" t="s">
        <v>191</v>
      </c>
      <c r="C11" s="46" t="s">
        <v>192</v>
      </c>
      <c r="D11" s="46"/>
      <c r="E11" s="46"/>
      <c r="F11" s="46"/>
      <c r="G11" s="46"/>
    </row>
    <row r="12" spans="1:7" ht="256.14999999999998" customHeight="1" x14ac:dyDescent="0.25">
      <c r="A12" s="105" t="s">
        <v>15</v>
      </c>
      <c r="B12" s="47" t="s">
        <v>543</v>
      </c>
      <c r="C12" s="47" t="s">
        <v>544</v>
      </c>
      <c r="D12" s="47"/>
      <c r="E12" s="47"/>
      <c r="F12" s="47"/>
      <c r="G12" s="47" t="s">
        <v>799</v>
      </c>
    </row>
    <row r="13" spans="1:7" ht="279" customHeight="1" x14ac:dyDescent="0.25">
      <c r="A13" s="104" t="s">
        <v>17</v>
      </c>
      <c r="B13" s="46" t="s">
        <v>575</v>
      </c>
      <c r="C13" s="46" t="s">
        <v>574</v>
      </c>
      <c r="D13" s="46"/>
      <c r="E13" s="46" t="s">
        <v>754</v>
      </c>
      <c r="F13" s="46"/>
      <c r="G13" s="46"/>
    </row>
    <row r="14" spans="1:7" ht="102" customHeight="1" x14ac:dyDescent="0.25">
      <c r="A14" s="104" t="s">
        <v>20</v>
      </c>
      <c r="B14" s="46" t="s">
        <v>193</v>
      </c>
      <c r="C14" s="46" t="s">
        <v>194</v>
      </c>
      <c r="D14" s="46"/>
      <c r="E14" s="46" t="s">
        <v>751</v>
      </c>
      <c r="F14" s="46"/>
      <c r="G14" s="46"/>
    </row>
    <row r="15" spans="1:7" ht="409.6" customHeight="1" x14ac:dyDescent="0.25">
      <c r="A15" s="104" t="s">
        <v>21</v>
      </c>
      <c r="B15" s="46" t="s">
        <v>195</v>
      </c>
      <c r="C15" s="46" t="s">
        <v>461</v>
      </c>
      <c r="D15" s="46"/>
      <c r="E15" s="46" t="s">
        <v>462</v>
      </c>
      <c r="F15" s="46"/>
      <c r="G15" s="46"/>
    </row>
    <row r="16" spans="1:7" ht="24.75" customHeight="1" x14ac:dyDescent="0.25">
      <c r="A16" s="58" t="s">
        <v>869</v>
      </c>
      <c r="B16" s="58" t="s">
        <v>218</v>
      </c>
      <c r="C16" s="59"/>
      <c r="D16" s="59"/>
      <c r="E16" s="58"/>
      <c r="F16" s="59"/>
      <c r="G16" s="59"/>
    </row>
    <row r="17" spans="1:7" ht="409.6" customHeight="1" x14ac:dyDescent="0.25">
      <c r="A17" s="104" t="s">
        <v>7</v>
      </c>
      <c r="B17" s="46" t="s">
        <v>219</v>
      </c>
      <c r="C17" s="46" t="s">
        <v>464</v>
      </c>
      <c r="D17" s="75"/>
      <c r="E17" s="47" t="s">
        <v>761</v>
      </c>
      <c r="F17" s="46"/>
      <c r="G17" s="46" t="s">
        <v>220</v>
      </c>
    </row>
    <row r="18" spans="1:7" ht="211.9" customHeight="1" x14ac:dyDescent="0.25">
      <c r="A18" s="105">
        <v>2</v>
      </c>
      <c r="B18" s="47" t="s">
        <v>221</v>
      </c>
      <c r="C18" s="47" t="s">
        <v>465</v>
      </c>
      <c r="D18" s="76"/>
      <c r="E18" s="47" t="s">
        <v>754</v>
      </c>
      <c r="F18" s="76"/>
      <c r="G18" s="47" t="s">
        <v>784</v>
      </c>
    </row>
    <row r="19" spans="1:7" ht="231" customHeight="1" x14ac:dyDescent="0.25">
      <c r="A19" s="105">
        <v>3</v>
      </c>
      <c r="B19" s="47" t="s">
        <v>575</v>
      </c>
      <c r="C19" s="47" t="s">
        <v>576</v>
      </c>
      <c r="D19" s="47"/>
      <c r="E19" s="47" t="s">
        <v>754</v>
      </c>
      <c r="F19" s="47"/>
      <c r="G19" s="47"/>
    </row>
    <row r="20" spans="1:7" ht="151.9" customHeight="1" x14ac:dyDescent="0.25">
      <c r="A20" s="106">
        <v>4</v>
      </c>
      <c r="B20" s="70" t="s">
        <v>542</v>
      </c>
      <c r="C20" s="159" t="s">
        <v>442</v>
      </c>
      <c r="D20" s="65"/>
      <c r="E20" s="162"/>
      <c r="F20" s="70"/>
      <c r="G20" s="70"/>
    </row>
    <row r="21" spans="1:7" ht="102" customHeight="1" x14ac:dyDescent="0.25">
      <c r="A21" s="104">
        <v>5</v>
      </c>
      <c r="B21" s="46" t="s">
        <v>222</v>
      </c>
      <c r="C21" s="46" t="s">
        <v>223</v>
      </c>
      <c r="D21" s="65"/>
      <c r="E21" s="85"/>
      <c r="F21" s="46"/>
      <c r="G21" s="46"/>
    </row>
    <row r="22" spans="1:7" ht="102" customHeight="1" x14ac:dyDescent="0.25">
      <c r="A22" s="104">
        <v>6</v>
      </c>
      <c r="B22" s="46" t="s">
        <v>603</v>
      </c>
      <c r="C22" s="46" t="s">
        <v>224</v>
      </c>
      <c r="D22" s="65"/>
      <c r="E22" s="85"/>
      <c r="F22" s="46"/>
      <c r="G22" s="46"/>
    </row>
    <row r="23" spans="1:7" ht="102" customHeight="1" x14ac:dyDescent="0.25">
      <c r="A23" s="104">
        <v>7</v>
      </c>
      <c r="B23" s="46" t="s">
        <v>225</v>
      </c>
      <c r="C23" s="46" t="s">
        <v>226</v>
      </c>
      <c r="D23" s="65"/>
      <c r="E23" s="85"/>
      <c r="F23" s="46"/>
      <c r="G23" s="46"/>
    </row>
    <row r="24" spans="1:7" ht="102" customHeight="1" x14ac:dyDescent="0.25">
      <c r="A24" s="104">
        <v>8</v>
      </c>
      <c r="B24" s="46" t="s">
        <v>204</v>
      </c>
      <c r="C24" s="46" t="s">
        <v>227</v>
      </c>
      <c r="D24" s="65"/>
      <c r="E24" s="85"/>
      <c r="F24" s="46"/>
      <c r="G24" s="46" t="s">
        <v>206</v>
      </c>
    </row>
    <row r="25" spans="1:7" ht="102" customHeight="1" x14ac:dyDescent="0.25">
      <c r="A25" s="104">
        <v>9</v>
      </c>
      <c r="B25" s="46" t="s">
        <v>228</v>
      </c>
      <c r="C25" s="46" t="s">
        <v>229</v>
      </c>
      <c r="D25" s="47"/>
      <c r="E25" s="76" t="s">
        <v>819</v>
      </c>
      <c r="F25" s="46"/>
      <c r="G25" s="46"/>
    </row>
    <row r="26" spans="1:7" ht="102" customHeight="1" x14ac:dyDescent="0.25">
      <c r="A26" s="104">
        <v>10</v>
      </c>
      <c r="B26" s="46" t="s">
        <v>230</v>
      </c>
      <c r="C26" s="46" t="s">
        <v>231</v>
      </c>
      <c r="D26" s="47"/>
      <c r="E26" s="76"/>
      <c r="F26" s="46"/>
      <c r="G26" s="46"/>
    </row>
    <row r="27" spans="1:7" ht="175.9" customHeight="1" x14ac:dyDescent="0.25">
      <c r="A27" s="104">
        <v>11</v>
      </c>
      <c r="B27" s="46" t="s">
        <v>232</v>
      </c>
      <c r="C27" s="46" t="s">
        <v>233</v>
      </c>
      <c r="D27" s="47"/>
      <c r="E27" s="76"/>
      <c r="F27" s="46"/>
      <c r="G27" s="46" t="s">
        <v>234</v>
      </c>
    </row>
    <row r="28" spans="1:7" ht="141" customHeight="1" x14ac:dyDescent="0.25">
      <c r="A28" s="104">
        <v>12</v>
      </c>
      <c r="B28" s="46" t="s">
        <v>235</v>
      </c>
      <c r="C28" s="46" t="s">
        <v>236</v>
      </c>
      <c r="D28" s="47"/>
      <c r="E28" s="76" t="s">
        <v>755</v>
      </c>
      <c r="F28" s="46"/>
      <c r="G28" s="46"/>
    </row>
    <row r="29" spans="1:7" ht="102" customHeight="1" x14ac:dyDescent="0.25">
      <c r="A29" s="104">
        <v>13</v>
      </c>
      <c r="B29" s="46" t="s">
        <v>237</v>
      </c>
      <c r="C29" s="46" t="s">
        <v>238</v>
      </c>
      <c r="D29" s="47"/>
      <c r="E29" s="76"/>
      <c r="F29" s="46"/>
      <c r="G29" s="46"/>
    </row>
    <row r="30" spans="1:7" ht="181.15" customHeight="1" x14ac:dyDescent="0.25">
      <c r="A30" s="104">
        <v>14</v>
      </c>
      <c r="B30" s="46" t="s">
        <v>239</v>
      </c>
      <c r="C30" s="46" t="s">
        <v>546</v>
      </c>
      <c r="D30" s="47"/>
      <c r="E30" s="76" t="s">
        <v>759</v>
      </c>
      <c r="F30" s="46"/>
      <c r="G30" s="46"/>
    </row>
    <row r="31" spans="1:7" ht="27" customHeight="1" x14ac:dyDescent="0.25">
      <c r="A31" s="58" t="s">
        <v>870</v>
      </c>
      <c r="B31" s="58" t="s">
        <v>553</v>
      </c>
      <c r="C31" s="80"/>
      <c r="D31" s="59"/>
      <c r="E31" s="86"/>
      <c r="F31" s="59"/>
      <c r="G31" s="59"/>
    </row>
    <row r="32" spans="1:7" ht="327" customHeight="1" x14ac:dyDescent="0.25">
      <c r="A32" s="104" t="s">
        <v>7</v>
      </c>
      <c r="B32" s="46" t="s">
        <v>760</v>
      </c>
      <c r="C32" s="46" t="s">
        <v>466</v>
      </c>
      <c r="D32" s="47"/>
      <c r="E32" s="46" t="s">
        <v>761</v>
      </c>
      <c r="F32" s="46"/>
      <c r="G32" s="46"/>
    </row>
    <row r="33" spans="1:7" ht="102" customHeight="1" x14ac:dyDescent="0.25">
      <c r="A33" s="104" t="s">
        <v>9</v>
      </c>
      <c r="B33" s="46" t="s">
        <v>240</v>
      </c>
      <c r="C33" s="46" t="s">
        <v>241</v>
      </c>
      <c r="D33" s="47"/>
      <c r="E33" s="46"/>
      <c r="F33" s="46"/>
      <c r="G33" s="46"/>
    </row>
    <row r="34" spans="1:7" ht="238.9" customHeight="1" x14ac:dyDescent="0.25">
      <c r="A34" s="104" t="s">
        <v>12</v>
      </c>
      <c r="B34" s="46" t="s">
        <v>242</v>
      </c>
      <c r="C34" s="46" t="s">
        <v>243</v>
      </c>
      <c r="D34" s="47"/>
      <c r="E34" s="46" t="s">
        <v>754</v>
      </c>
      <c r="F34" s="46"/>
      <c r="G34" s="46" t="s">
        <v>785</v>
      </c>
    </row>
    <row r="35" spans="1:7" ht="121.5" customHeight="1" x14ac:dyDescent="0.25">
      <c r="A35" s="106" t="s">
        <v>15</v>
      </c>
      <c r="B35" s="70" t="s">
        <v>762</v>
      </c>
      <c r="C35" s="156" t="s">
        <v>442</v>
      </c>
      <c r="D35" s="65"/>
      <c r="E35" s="70"/>
      <c r="F35" s="70"/>
      <c r="G35" s="70"/>
    </row>
    <row r="36" spans="1:7" ht="102" customHeight="1" x14ac:dyDescent="0.25">
      <c r="A36" s="104" t="s">
        <v>17</v>
      </c>
      <c r="B36" s="46" t="s">
        <v>244</v>
      </c>
      <c r="C36" s="46" t="s">
        <v>245</v>
      </c>
      <c r="D36" s="47"/>
      <c r="E36" s="46"/>
      <c r="F36" s="46"/>
      <c r="G36" s="46"/>
    </row>
    <row r="37" spans="1:7" ht="102" customHeight="1" x14ac:dyDescent="0.25">
      <c r="A37" s="104" t="s">
        <v>20</v>
      </c>
      <c r="B37" s="46" t="s">
        <v>246</v>
      </c>
      <c r="C37" s="46" t="s">
        <v>247</v>
      </c>
      <c r="D37" s="47"/>
      <c r="E37" s="46"/>
      <c r="F37" s="46"/>
      <c r="G37" s="46"/>
    </row>
    <row r="38" spans="1:7" ht="102" customHeight="1" x14ac:dyDescent="0.25">
      <c r="A38" s="104" t="s">
        <v>21</v>
      </c>
      <c r="B38" s="46" t="s">
        <v>204</v>
      </c>
      <c r="C38" s="46" t="s">
        <v>227</v>
      </c>
      <c r="D38" s="47"/>
      <c r="E38" s="46"/>
      <c r="F38" s="46"/>
      <c r="G38" s="46" t="s">
        <v>206</v>
      </c>
    </row>
    <row r="39" spans="1:7" ht="160.9" customHeight="1" x14ac:dyDescent="0.25">
      <c r="A39" s="104" t="s">
        <v>22</v>
      </c>
      <c r="B39" s="46" t="s">
        <v>248</v>
      </c>
      <c r="C39" s="46" t="s">
        <v>467</v>
      </c>
      <c r="D39" s="47"/>
      <c r="E39" s="46" t="s">
        <v>820</v>
      </c>
      <c r="F39" s="46"/>
      <c r="G39" s="46"/>
    </row>
    <row r="40" spans="1:7" ht="165" customHeight="1" x14ac:dyDescent="0.25">
      <c r="A40" s="104" t="s">
        <v>23</v>
      </c>
      <c r="B40" s="46" t="s">
        <v>249</v>
      </c>
      <c r="C40" s="46" t="s">
        <v>250</v>
      </c>
      <c r="D40" s="47"/>
      <c r="E40" s="46"/>
      <c r="F40" s="46"/>
      <c r="G40" s="46" t="s">
        <v>251</v>
      </c>
    </row>
    <row r="41" spans="1:7" ht="102" customHeight="1" x14ac:dyDescent="0.25">
      <c r="A41" s="104" t="s">
        <v>24</v>
      </c>
      <c r="B41" s="46" t="s">
        <v>252</v>
      </c>
      <c r="C41" s="46" t="s">
        <v>253</v>
      </c>
      <c r="D41" s="47"/>
      <c r="E41" s="46"/>
      <c r="F41" s="46"/>
      <c r="G41" s="46"/>
    </row>
    <row r="42" spans="1:7" ht="102" customHeight="1" x14ac:dyDescent="0.25">
      <c r="A42" s="104" t="s">
        <v>41</v>
      </c>
      <c r="B42" s="46" t="s">
        <v>254</v>
      </c>
      <c r="C42" s="46" t="s">
        <v>255</v>
      </c>
      <c r="D42" s="47"/>
      <c r="E42" s="46"/>
      <c r="F42" s="46"/>
      <c r="G42" s="46"/>
    </row>
    <row r="43" spans="1:7" ht="175.5" customHeight="1" x14ac:dyDescent="0.25">
      <c r="A43" s="104" t="s">
        <v>43</v>
      </c>
      <c r="B43" s="46" t="s">
        <v>256</v>
      </c>
      <c r="C43" s="46" t="s">
        <v>468</v>
      </c>
      <c r="D43" s="47"/>
      <c r="E43" s="46" t="s">
        <v>763</v>
      </c>
      <c r="F43" s="46"/>
      <c r="G43" s="46"/>
    </row>
    <row r="44" spans="1:7" ht="187.15" customHeight="1" x14ac:dyDescent="0.25">
      <c r="A44" s="104" t="s">
        <v>44</v>
      </c>
      <c r="B44" s="46" t="s">
        <v>257</v>
      </c>
      <c r="C44" s="46" t="s">
        <v>469</v>
      </c>
      <c r="D44" s="47"/>
      <c r="E44" s="46" t="s">
        <v>759</v>
      </c>
      <c r="F44" s="46"/>
      <c r="G44" s="46"/>
    </row>
    <row r="45" spans="1:7" ht="151.9" customHeight="1" x14ac:dyDescent="0.25">
      <c r="A45" s="104" t="s">
        <v>45</v>
      </c>
      <c r="B45" s="46" t="s">
        <v>258</v>
      </c>
      <c r="C45" s="46" t="s">
        <v>470</v>
      </c>
      <c r="D45" s="47"/>
      <c r="E45" s="46" t="s">
        <v>819</v>
      </c>
      <c r="F45" s="46"/>
      <c r="G45" s="46" t="s">
        <v>259</v>
      </c>
    </row>
    <row r="46" spans="1:7" ht="102" customHeight="1" x14ac:dyDescent="0.25">
      <c r="A46" s="104" t="s">
        <v>46</v>
      </c>
      <c r="B46" s="46" t="s">
        <v>260</v>
      </c>
      <c r="C46" s="46" t="s">
        <v>261</v>
      </c>
      <c r="D46" s="47"/>
      <c r="E46" s="46"/>
      <c r="F46" s="46"/>
      <c r="G46" s="46"/>
    </row>
    <row r="47" spans="1:7" ht="30" customHeight="1" x14ac:dyDescent="0.25">
      <c r="A47" s="58" t="s">
        <v>871</v>
      </c>
      <c r="B47" s="58" t="s">
        <v>604</v>
      </c>
      <c r="C47" s="80"/>
      <c r="D47" s="59"/>
      <c r="E47" s="86"/>
      <c r="F47" s="59"/>
      <c r="G47" s="59"/>
    </row>
    <row r="48" spans="1:7" ht="102" customHeight="1" x14ac:dyDescent="0.25">
      <c r="A48" s="107" t="s">
        <v>7</v>
      </c>
      <c r="B48" s="77" t="s">
        <v>800</v>
      </c>
      <c r="C48" s="84" t="s">
        <v>606</v>
      </c>
      <c r="D48" s="74"/>
      <c r="E48" s="97" t="s">
        <v>764</v>
      </c>
      <c r="F48" s="74"/>
      <c r="G48" s="74"/>
    </row>
    <row r="49" spans="1:7" ht="127.9" customHeight="1" x14ac:dyDescent="0.25">
      <c r="A49" s="108">
        <v>2</v>
      </c>
      <c r="B49" s="92" t="s">
        <v>696</v>
      </c>
      <c r="C49" s="93" t="s">
        <v>697</v>
      </c>
      <c r="D49" s="74"/>
      <c r="E49" s="87"/>
      <c r="F49" s="74"/>
      <c r="G49" s="74"/>
    </row>
    <row r="50" spans="1:7" ht="102" customHeight="1" x14ac:dyDescent="0.25">
      <c r="A50" s="108">
        <v>3</v>
      </c>
      <c r="B50" s="92" t="s">
        <v>698</v>
      </c>
      <c r="C50" s="84" t="s">
        <v>607</v>
      </c>
      <c r="D50" s="74"/>
      <c r="E50" s="87"/>
      <c r="F50" s="74"/>
      <c r="G50" s="74"/>
    </row>
    <row r="51" spans="1:7" ht="186" customHeight="1" x14ac:dyDescent="0.25">
      <c r="A51" s="108">
        <v>4</v>
      </c>
      <c r="B51" s="77" t="s">
        <v>605</v>
      </c>
      <c r="C51" s="84" t="s">
        <v>608</v>
      </c>
      <c r="D51" s="74"/>
      <c r="E51" s="87"/>
      <c r="F51" s="74"/>
      <c r="G51" s="74"/>
    </row>
    <row r="52" spans="1:7" ht="49.5" customHeight="1" x14ac:dyDescent="0.25"/>
  </sheetData>
  <conditionalFormatting sqref="F17:G30 A4:G7 A9:G15 A17:C30 A32:G46 E19 A3 A8 A16 A31 A47:A48 A2:G2 A1">
    <cfRule type="expression" dxfId="391" priority="205">
      <formula>$A1&gt;0</formula>
    </cfRule>
  </conditionalFormatting>
  <conditionalFormatting sqref="A4:B7 A9:B15 A17:B30 A32:B46 A48 E3:G3 E8:G8 E16:G16 E31:G31 E47:G47 A3:C3 A8:C8 A16:C16 A31:C31 A47:C47 A2:B2 A1">
    <cfRule type="expression" dxfId="390" priority="203">
      <formula>OR($A1="R",$A1="T",$A1="C")</formula>
    </cfRule>
    <cfRule type="expression" dxfId="389" priority="204">
      <formula>OR($A1="CR",$A1="ST" )</formula>
    </cfRule>
  </conditionalFormatting>
  <conditionalFormatting sqref="F17:G30 C4:G7 C9:G15 C32:G46 E19 C17:C30 C2:G2">
    <cfRule type="expression" dxfId="388" priority="202">
      <formula>OR($A2="CR",$A2="ST",$A2="R",$A2="C",$A2="T")</formula>
    </cfRule>
  </conditionalFormatting>
  <conditionalFormatting sqref="D70:D1048576 D1:D51">
    <cfRule type="cellIs" dxfId="387" priority="13" operator="equal">
      <formula>"Non applicabile"</formula>
    </cfRule>
    <cfRule type="cellIs" dxfId="386" priority="14" operator="equal">
      <formula>"Negativo"</formula>
    </cfRule>
    <cfRule type="cellIs" dxfId="385" priority="15" operator="equal">
      <formula>"Positivo"</formula>
    </cfRule>
  </conditionalFormatting>
  <conditionalFormatting sqref="D48 D50:D51 D4:D7 D9:D15 D17:D30 D32:D46 D70:D1048576 D1:D2">
    <cfRule type="cellIs" dxfId="384" priority="526" operator="equal">
      <formula>#REF!</formula>
    </cfRule>
    <cfRule type="cellIs" dxfId="383" priority="527" operator="equal">
      <formula>#REF!</formula>
    </cfRule>
    <cfRule type="cellIs" dxfId="382" priority="528" operator="equal">
      <formula>#REF!</formula>
    </cfRule>
    <cfRule type="cellIs" dxfId="381" priority="529" operator="equal">
      <formula>#REF!</formula>
    </cfRule>
    <cfRule type="cellIs" dxfId="380" priority="530" operator="equal">
      <formula>#REF!</formula>
    </cfRule>
  </conditionalFormatting>
  <conditionalFormatting sqref="B1:G1">
    <cfRule type="expression" dxfId="379" priority="4">
      <formula>$A1&gt;0</formula>
    </cfRule>
  </conditionalFormatting>
  <conditionalFormatting sqref="B1">
    <cfRule type="expression" dxfId="378" priority="2">
      <formula>OR($A1="R",$A1="T",$A1="C")</formula>
    </cfRule>
    <cfRule type="expression" dxfId="377" priority="3">
      <formula>OR($A1="CR",$A1="ST" )</formula>
    </cfRule>
  </conditionalFormatting>
  <conditionalFormatting sqref="C1:G1">
    <cfRule type="expression" dxfId="376" priority="1">
      <formula>OR($A1="CR",$A1="ST",$A1="R",$A1="C",$A1="T")</formula>
    </cfRule>
  </conditionalFormatting>
  <dataValidations count="1">
    <dataValidation type="list" allowBlank="1" showInputMessage="1" showErrorMessage="1" sqref="D70:D1048576 D1:D51"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Header>&amp;C&amp;G</oddHeader>
    <oddFooter>Pagina &amp;P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259E2-1074-4186-8705-F6458C62203F}">
  <dimension ref="B1:D55"/>
  <sheetViews>
    <sheetView topLeftCell="A69" workbookViewId="0">
      <selection activeCell="C15" sqref="C15"/>
    </sheetView>
  </sheetViews>
  <sheetFormatPr defaultRowHeight="15" x14ac:dyDescent="0.25"/>
  <cols>
    <col min="1" max="1" width="2.28515625" customWidth="1"/>
    <col min="2" max="2" width="8.7109375" style="231"/>
    <col min="3" max="3" width="177.5703125" customWidth="1"/>
  </cols>
  <sheetData>
    <row r="1" spans="2:4" x14ac:dyDescent="0.25">
      <c r="B1" s="225" t="s">
        <v>1047</v>
      </c>
      <c r="C1" s="226" t="s">
        <v>1048</v>
      </c>
    </row>
    <row r="2" spans="2:4" x14ac:dyDescent="0.25">
      <c r="B2" s="224">
        <v>1</v>
      </c>
      <c r="C2" s="119" t="s">
        <v>1049</v>
      </c>
      <c r="D2" s="227"/>
    </row>
    <row r="3" spans="2:4" x14ac:dyDescent="0.25">
      <c r="B3" s="224">
        <v>2</v>
      </c>
      <c r="C3" s="119" t="s">
        <v>1050</v>
      </c>
    </row>
    <row r="4" spans="2:4" x14ac:dyDescent="0.25">
      <c r="B4" s="224">
        <v>3</v>
      </c>
      <c r="C4" s="119" t="s">
        <v>1051</v>
      </c>
    </row>
    <row r="5" spans="2:4" x14ac:dyDescent="0.25">
      <c r="B5" s="224">
        <v>4</v>
      </c>
      <c r="C5" s="119" t="s">
        <v>1052</v>
      </c>
    </row>
    <row r="6" spans="2:4" x14ac:dyDescent="0.25">
      <c r="B6" s="224">
        <v>5</v>
      </c>
      <c r="C6" s="119" t="s">
        <v>1053</v>
      </c>
    </row>
    <row r="7" spans="2:4" x14ac:dyDescent="0.25">
      <c r="B7" s="224">
        <v>6</v>
      </c>
      <c r="C7" s="119" t="s">
        <v>1054</v>
      </c>
    </row>
    <row r="8" spans="2:4" x14ac:dyDescent="0.25">
      <c r="B8" s="224">
        <v>7</v>
      </c>
      <c r="C8" s="119" t="s">
        <v>1055</v>
      </c>
    </row>
    <row r="9" spans="2:4" x14ac:dyDescent="0.25">
      <c r="B9" s="224">
        <v>8</v>
      </c>
      <c r="C9" s="119" t="s">
        <v>1056</v>
      </c>
    </row>
    <row r="10" spans="2:4" x14ac:dyDescent="0.25">
      <c r="B10" s="224">
        <v>9</v>
      </c>
      <c r="C10" s="119" t="s">
        <v>1057</v>
      </c>
    </row>
    <row r="11" spans="2:4" x14ac:dyDescent="0.25">
      <c r="B11" s="224">
        <v>10</v>
      </c>
      <c r="C11" s="119" t="s">
        <v>1058</v>
      </c>
    </row>
    <row r="12" spans="2:4" x14ac:dyDescent="0.25">
      <c r="B12" s="224">
        <v>11</v>
      </c>
      <c r="C12" s="119" t="s">
        <v>1059</v>
      </c>
    </row>
    <row r="13" spans="2:4" x14ac:dyDescent="0.25">
      <c r="B13" s="224">
        <v>12</v>
      </c>
      <c r="C13" s="119" t="s">
        <v>1060</v>
      </c>
    </row>
    <row r="14" spans="2:4" x14ac:dyDescent="0.25">
      <c r="B14" s="224">
        <v>13</v>
      </c>
      <c r="C14" s="119" t="s">
        <v>1061</v>
      </c>
    </row>
    <row r="15" spans="2:4" x14ac:dyDescent="0.25">
      <c r="B15" s="224">
        <v>14</v>
      </c>
      <c r="C15" s="119" t="s">
        <v>1062</v>
      </c>
    </row>
    <row r="16" spans="2:4" x14ac:dyDescent="0.25">
      <c r="B16" s="224">
        <v>15</v>
      </c>
      <c r="C16" s="119" t="s">
        <v>1063</v>
      </c>
    </row>
    <row r="17" spans="2:3" x14ac:dyDescent="0.25">
      <c r="B17" s="224">
        <v>16</v>
      </c>
      <c r="C17" s="119" t="s">
        <v>1064</v>
      </c>
    </row>
    <row r="18" spans="2:3" x14ac:dyDescent="0.25">
      <c r="B18" s="224">
        <v>17</v>
      </c>
      <c r="C18" s="119" t="s">
        <v>1065</v>
      </c>
    </row>
    <row r="19" spans="2:3" x14ac:dyDescent="0.25">
      <c r="B19" s="224">
        <v>18</v>
      </c>
      <c r="C19" s="119" t="s">
        <v>1066</v>
      </c>
    </row>
    <row r="20" spans="2:3" x14ac:dyDescent="0.25">
      <c r="B20" s="224">
        <v>19</v>
      </c>
      <c r="C20" s="119" t="s">
        <v>1067</v>
      </c>
    </row>
    <row r="21" spans="2:3" x14ac:dyDescent="0.25">
      <c r="B21" s="224">
        <v>20</v>
      </c>
      <c r="C21" s="119" t="s">
        <v>1068</v>
      </c>
    </row>
    <row r="22" spans="2:3" x14ac:dyDescent="0.25">
      <c r="B22" s="224">
        <v>21</v>
      </c>
      <c r="C22" s="119" t="s">
        <v>1069</v>
      </c>
    </row>
    <row r="23" spans="2:3" x14ac:dyDescent="0.25">
      <c r="B23" s="224">
        <v>22</v>
      </c>
      <c r="C23" s="119" t="s">
        <v>1070</v>
      </c>
    </row>
    <row r="24" spans="2:3" x14ac:dyDescent="0.25">
      <c r="B24" s="224">
        <v>23</v>
      </c>
      <c r="C24" s="119" t="s">
        <v>1071</v>
      </c>
    </row>
    <row r="25" spans="2:3" x14ac:dyDescent="0.25">
      <c r="B25" s="224">
        <v>24</v>
      </c>
      <c r="C25" s="119" t="s">
        <v>1072</v>
      </c>
    </row>
    <row r="26" spans="2:3" x14ac:dyDescent="0.25">
      <c r="B26" s="224">
        <v>25</v>
      </c>
      <c r="C26" s="119" t="s">
        <v>1073</v>
      </c>
    </row>
    <row r="27" spans="2:3" x14ac:dyDescent="0.25">
      <c r="B27" s="224">
        <v>26</v>
      </c>
      <c r="C27" s="119" t="s">
        <v>1074</v>
      </c>
    </row>
    <row r="28" spans="2:3" x14ac:dyDescent="0.25">
      <c r="B28" s="224">
        <v>27</v>
      </c>
      <c r="C28" s="119" t="s">
        <v>1075</v>
      </c>
    </row>
    <row r="29" spans="2:3" x14ac:dyDescent="0.25">
      <c r="B29" s="224">
        <v>28</v>
      </c>
      <c r="C29" s="119" t="s">
        <v>1076</v>
      </c>
    </row>
    <row r="30" spans="2:3" x14ac:dyDescent="0.25">
      <c r="B30" s="224">
        <v>29</v>
      </c>
      <c r="C30" s="119" t="s">
        <v>1077</v>
      </c>
    </row>
    <row r="31" spans="2:3" x14ac:dyDescent="0.25">
      <c r="B31" s="224">
        <v>30</v>
      </c>
      <c r="C31" s="119" t="s">
        <v>1078</v>
      </c>
    </row>
    <row r="32" spans="2:3" x14ac:dyDescent="0.25">
      <c r="B32" s="224">
        <v>31</v>
      </c>
      <c r="C32" s="119" t="s">
        <v>1079</v>
      </c>
    </row>
    <row r="33" spans="2:3" x14ac:dyDescent="0.25">
      <c r="B33" s="224">
        <v>32</v>
      </c>
      <c r="C33" s="119" t="s">
        <v>1080</v>
      </c>
    </row>
    <row r="34" spans="2:3" x14ac:dyDescent="0.25">
      <c r="B34" s="224">
        <v>33</v>
      </c>
      <c r="C34" s="119" t="s">
        <v>1081</v>
      </c>
    </row>
    <row r="35" spans="2:3" x14ac:dyDescent="0.25">
      <c r="B35" s="224">
        <v>34</v>
      </c>
      <c r="C35" s="119" t="s">
        <v>1082</v>
      </c>
    </row>
    <row r="36" spans="2:3" x14ac:dyDescent="0.25">
      <c r="B36" s="224">
        <v>35</v>
      </c>
      <c r="C36" s="119" t="s">
        <v>1083</v>
      </c>
    </row>
    <row r="37" spans="2:3" x14ac:dyDescent="0.25">
      <c r="B37" s="224">
        <v>36</v>
      </c>
      <c r="C37" s="119" t="s">
        <v>1084</v>
      </c>
    </row>
    <row r="38" spans="2:3" x14ac:dyDescent="0.25">
      <c r="B38" s="224"/>
      <c r="C38" s="228" t="s">
        <v>1085</v>
      </c>
    </row>
    <row r="39" spans="2:3" x14ac:dyDescent="0.25">
      <c r="B39" s="224">
        <v>37</v>
      </c>
      <c r="C39" s="119" t="s">
        <v>1086</v>
      </c>
    </row>
    <row r="40" spans="2:3" x14ac:dyDescent="0.25">
      <c r="B40" s="224">
        <v>38</v>
      </c>
      <c r="C40" s="119" t="s">
        <v>1087</v>
      </c>
    </row>
    <row r="41" spans="2:3" x14ac:dyDescent="0.25">
      <c r="B41" s="224">
        <v>39</v>
      </c>
      <c r="C41" s="119" t="s">
        <v>1088</v>
      </c>
    </row>
    <row r="42" spans="2:3" x14ac:dyDescent="0.25">
      <c r="B42" s="224">
        <v>40</v>
      </c>
      <c r="C42" s="119" t="s">
        <v>1089</v>
      </c>
    </row>
    <row r="43" spans="2:3" x14ac:dyDescent="0.25">
      <c r="B43" s="224"/>
      <c r="C43" s="228" t="s">
        <v>1090</v>
      </c>
    </row>
    <row r="44" spans="2:3" x14ac:dyDescent="0.25">
      <c r="B44" s="224">
        <v>41</v>
      </c>
      <c r="C44" s="119" t="s">
        <v>1091</v>
      </c>
    </row>
    <row r="45" spans="2:3" x14ac:dyDescent="0.25">
      <c r="B45" s="224" t="s">
        <v>1092</v>
      </c>
      <c r="C45" s="119" t="s">
        <v>1093</v>
      </c>
    </row>
    <row r="46" spans="2:3" x14ac:dyDescent="0.25">
      <c r="B46" s="224" t="s">
        <v>1094</v>
      </c>
      <c r="C46" s="119" t="s">
        <v>1095</v>
      </c>
    </row>
    <row r="47" spans="2:3" x14ac:dyDescent="0.25">
      <c r="B47" s="224">
        <v>42</v>
      </c>
      <c r="C47" s="119" t="s">
        <v>1096</v>
      </c>
    </row>
    <row r="48" spans="2:3" x14ac:dyDescent="0.25">
      <c r="B48" s="224" t="s">
        <v>1097</v>
      </c>
      <c r="C48" s="119" t="s">
        <v>1098</v>
      </c>
    </row>
    <row r="49" spans="2:3" x14ac:dyDescent="0.25">
      <c r="B49" s="224"/>
      <c r="C49" s="229" t="s">
        <v>1099</v>
      </c>
    </row>
    <row r="50" spans="2:3" x14ac:dyDescent="0.25">
      <c r="B50" s="224">
        <v>43</v>
      </c>
      <c r="C50" s="119" t="s">
        <v>1100</v>
      </c>
    </row>
    <row r="51" spans="2:3" x14ac:dyDescent="0.25">
      <c r="B51" s="224">
        <v>44</v>
      </c>
      <c r="C51" s="119" t="s">
        <v>1101</v>
      </c>
    </row>
    <row r="52" spans="2:3" x14ac:dyDescent="0.25">
      <c r="B52" s="224">
        <v>45</v>
      </c>
      <c r="C52" s="119" t="s">
        <v>1102</v>
      </c>
    </row>
    <row r="53" spans="2:3" x14ac:dyDescent="0.25">
      <c r="B53" s="224">
        <v>46</v>
      </c>
      <c r="C53" s="119" t="s">
        <v>1103</v>
      </c>
    </row>
    <row r="54" spans="2:3" x14ac:dyDescent="0.25">
      <c r="B54" s="224">
        <v>47</v>
      </c>
      <c r="C54" s="119" t="s">
        <v>1104</v>
      </c>
    </row>
    <row r="55" spans="2:3" ht="15.75" thickBot="1" x14ac:dyDescent="0.3">
      <c r="B55" s="230">
        <v>48</v>
      </c>
      <c r="C55" s="123" t="s">
        <v>1105</v>
      </c>
    </row>
  </sheetData>
  <pageMargins left="0.7" right="0.7" top="0.75" bottom="0.75" header="0.3" footer="0.3"/>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34</vt:i4>
      </vt:variant>
    </vt:vector>
  </HeadingPairs>
  <TitlesOfParts>
    <vt:vector size="55" baseType="lpstr">
      <vt:lpstr>Copertina</vt:lpstr>
      <vt:lpstr>Anagrafica</vt:lpstr>
      <vt:lpstr>Selezione operazione e benef.</vt:lpstr>
      <vt:lpstr>Riepilogo procedure</vt:lpstr>
      <vt:lpstr>CIG-Progr. e prog.</vt:lpstr>
      <vt:lpstr>CIG-Scelta e imp. della proc.</vt:lpstr>
      <vt:lpstr>CIG-Partenariato Innovazione</vt:lpstr>
      <vt:lpstr>CIG-Procedure soprasoglia </vt:lpstr>
      <vt:lpstr>DOC_gare _consip</vt:lpstr>
      <vt:lpstr>CIG-Procedure sottosoglia</vt:lpstr>
      <vt:lpstr>CIG-Conc. di prog. e Reg. all.</vt:lpstr>
      <vt:lpstr>CIG_ SDA</vt:lpstr>
      <vt:lpstr>CIG- ACCORDI QUADRO</vt:lpstr>
      <vt:lpstr>CIG-Valutazione, Agg. e Sel.</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 ACCORDI QUADRO'!Area_stampa</vt:lpstr>
      <vt:lpstr>'CIG_ SDA'!Area_stampa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'CIG-Valutazione, Agg. e Sel.'!Area_stampa</vt:lpstr>
      <vt:lpstr>Conclusioni!Area_stampa</vt:lpstr>
      <vt:lpstr>Copertina!Area_stampa</vt:lpstr>
      <vt:lpstr>'Foglio conclusivo '!Area_stampa</vt:lpstr>
      <vt:lpstr>'Selezione operazione e benef.'!Area_stampa</vt:lpstr>
      <vt:lpstr>'Spese ammissibili e pagamento'!Area_stampa</vt:lpstr>
      <vt:lpstr>'Adempimenti per l''operazione'!Titoli_stampa</vt:lpstr>
      <vt:lpstr>'CIG- ACCORDI QUADRO'!Titoli_stampa</vt:lpstr>
      <vt:lpstr>'CIG_ SDA'!Titoli_stampa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'CIG-Valutazione,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2024-10-18T13:13:50Z</cp:lastPrinted>
  <dcterms:created xsi:type="dcterms:W3CDTF">2015-06-05T18:17:20Z</dcterms:created>
  <dcterms:modified xsi:type="dcterms:W3CDTF">2024-11-07T13:49:54Z</dcterms:modified>
</cp:coreProperties>
</file>